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明细表" sheetId="1" r:id="rId1"/>
    <sheet name="审核汇总表" sheetId="3" r:id="rId2"/>
  </sheets>
  <definedNames>
    <definedName name="_xlnm._FilterDatabase" localSheetId="0" hidden="1">明细表!$A$4:$IV$107</definedName>
    <definedName name="_xlnm.Print_Titles" localSheetId="0">明细表!$1:$4</definedName>
    <definedName name="_?">#REF!</definedName>
    <definedName name="_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<sst xmlns="http://schemas.openxmlformats.org/spreadsheetml/2006/main" count="1292" uniqueCount="350">
  <si>
    <t>2026年度柳叶湖旅游度假区巩固拓展脱贫攻坚成果和乡村振兴项目库入库项目明细表</t>
  </si>
  <si>
    <t>序号</t>
  </si>
  <si>
    <t>项目类别</t>
  </si>
  <si>
    <t>镇（街道）</t>
  </si>
  <si>
    <t>村（社区）</t>
  </si>
  <si>
    <t>项目名称</t>
  </si>
  <si>
    <t>建设
性质</t>
  </si>
  <si>
    <t>实施
地点</t>
  </si>
  <si>
    <t>时间进度</t>
  </si>
  <si>
    <t>责任
单位</t>
  </si>
  <si>
    <t>建设内容及规模</t>
  </si>
  <si>
    <t>资金规模和筹资方式</t>
  </si>
  <si>
    <t>收益对象</t>
  </si>
  <si>
    <t>绩效目标</t>
  </si>
  <si>
    <t>联农带农机制</t>
  </si>
  <si>
    <t>项目预算总投资（万元）</t>
  </si>
  <si>
    <t>其中</t>
  </si>
  <si>
    <t>受益
村数
（个）</t>
  </si>
  <si>
    <t>受益
户数
（户）</t>
  </si>
  <si>
    <t>受益
人口数
（人）</t>
  </si>
  <si>
    <t>项目类型</t>
  </si>
  <si>
    <t>二级项目类型</t>
  </si>
  <si>
    <t>项目子类型</t>
  </si>
  <si>
    <t>计划开工时间</t>
  </si>
  <si>
    <t>计划完工时间</t>
  </si>
  <si>
    <t>财政衔接资金（万元）</t>
  </si>
  <si>
    <t>其他财政
资金（万元）</t>
  </si>
  <si>
    <t>受益
脱贫村数
（个）</t>
  </si>
  <si>
    <t>受益
脱贫户数及防止返贫监测对象户数
（户）</t>
  </si>
  <si>
    <t>受益脱贫人口数及防止返贫监测对象人口数
（人）</t>
  </si>
  <si>
    <t>合计</t>
  </si>
  <si>
    <t>产业发展</t>
  </si>
  <si>
    <t>生产项目</t>
  </si>
  <si>
    <t>种植业基地</t>
  </si>
  <si>
    <t/>
  </si>
  <si>
    <t>柳叶湖旅游度假区</t>
  </si>
  <si>
    <t>柳叶湖旅游度假区_产业发展_生产项目_全区绿肥生产项目</t>
  </si>
  <si>
    <t>新建</t>
  </si>
  <si>
    <t>柳叶湖旅游度假区农业农村局</t>
  </si>
  <si>
    <t xml:space="preserve">全区绿肥生产项目
</t>
  </si>
  <si>
    <t>增加脱贫户就业机会；增加脱贫户务工收入，达到稳定脱贫。</t>
  </si>
  <si>
    <t>带动脱贫户家庭成员务工的积极性；可以就近就业，增加家庭收入。</t>
  </si>
  <si>
    <t>配套设施项目</t>
  </si>
  <si>
    <t>产业园（区）</t>
  </si>
  <si>
    <t>柳叶湖旅游度假区_产业发展_配套设施项目_2026年驮古堤社区产业化道路</t>
  </si>
  <si>
    <t>驮古堤社区产业化道路</t>
  </si>
  <si>
    <t>通过直接帮扶，发展产业提高经济收入</t>
  </si>
  <si>
    <t>通过直接帮扶发展产业，带动两有人员经济收入</t>
  </si>
  <si>
    <t>金融保险配套项目</t>
  </si>
  <si>
    <t>新型经营主体贷款贴息</t>
  </si>
  <si>
    <t>柳叶湖旅游度假区_产业发展_金融保险配套项目_2025年新型经营主体贷款贴息</t>
  </si>
  <si>
    <t>2025年新型经营主体贷款贴息</t>
  </si>
  <si>
    <t>通过产业基础设施建设得到改善，改善村民生产生活条件。</t>
  </si>
  <si>
    <t>1.美化环境。
2.发展乡村旅游。            3.优先录用贫困户劳动力务工</t>
  </si>
  <si>
    <t>就业项目</t>
  </si>
  <si>
    <t>务工补助</t>
  </si>
  <si>
    <t>交通费补助</t>
  </si>
  <si>
    <t>柳叶湖旅游度假区_就业项目_务工补助_2026年务工交通补助</t>
  </si>
  <si>
    <t xml:space="preserve">2026年务工交通补助
</t>
  </si>
  <si>
    <t>基础设施建设得到改善，改善村民生产生活条件。</t>
  </si>
  <si>
    <t>就业</t>
  </si>
  <si>
    <t>帮扶车间（特色手工基地）建设</t>
  </si>
  <si>
    <t>柳叶湖旅游度假区_就业项目_就业_2026年乡村振兴车间岗位补贴</t>
  </si>
  <si>
    <t>2026年乡村振兴车间岗位补贴</t>
  </si>
  <si>
    <t>巩固三保障成果</t>
  </si>
  <si>
    <t>教育</t>
  </si>
  <si>
    <t>享受“雨露计划”职业教育补助</t>
  </si>
  <si>
    <t>柳叶湖旅游度假区_巩固三保障成果_教育_2026年“春季雨露”计划</t>
  </si>
  <si>
    <t>脱贫户、监测户“雨露计划”补助</t>
  </si>
  <si>
    <t>柳叶湖旅游度假区_巩固三保障成果_教育_2026年“秋季雨露”计划</t>
  </si>
  <si>
    <t>享受雨露计划职业教育补助</t>
  </si>
  <si>
    <t>柳叶湖街道</t>
  </si>
  <si>
    <t>万寿社区,花山社区,双桥社区,白石社区</t>
  </si>
  <si>
    <t>柳叶湖旅游度假区-柳叶湖街道_产业发展_生产项目_柳叶湖街道产业奖补</t>
  </si>
  <si>
    <t>脱贫户监测户“两有”人员产业奖补</t>
  </si>
  <si>
    <t>白石社区</t>
  </si>
  <si>
    <t>柳叶湖旅游度假区-柳叶湖街道_产业发展_生产项目_白石社区产业项目建设项目</t>
  </si>
  <si>
    <t>白石社区中草药基地产业提质改造</t>
  </si>
  <si>
    <t>基础设施建设得到改善，改善村民出行条件。</t>
  </si>
  <si>
    <t>休闲农业与乡村旅游</t>
  </si>
  <si>
    <t>柳叶湖旅游度假区-柳叶湖街道_产业发展_生产项目_白石社区产业提质项目</t>
  </si>
  <si>
    <t>对玄龙山庄基础设施建设进行改造提质</t>
  </si>
  <si>
    <t>小型农田水利设施建设</t>
  </si>
  <si>
    <t>双桥社区</t>
  </si>
  <si>
    <t>柳叶湖旅游度假区-柳叶湖街道_产业发展_配套设施项目_双桥社区沟渠清理</t>
  </si>
  <si>
    <t>对辖区沟渠进行疏通清理 预计800米</t>
  </si>
  <si>
    <t>改善村民生产生活条件</t>
  </si>
  <si>
    <t>美化环境方便群众出行优先录用贫困户劳动力务工</t>
  </si>
  <si>
    <t>柳叶湖旅游度假区-柳叶湖街道_产业发展_配套设施项目_粮食产业机耕道路建设</t>
  </si>
  <si>
    <t>对11组500米机耕道路除杂、整修、铺设碎石</t>
  </si>
  <si>
    <t>通过建设改善居民生产生活条件</t>
  </si>
  <si>
    <t>1、提高粮食生产产量2、优先录用贫困户劳动力务工</t>
  </si>
  <si>
    <t>柳叶湖旅游度假区-柳叶湖街道_产业发展_配套设施项目_双桥社区抗旱井</t>
  </si>
  <si>
    <t>新增双桥社区抗旱井含电线电杆立电表；修缮并购买抽水泵设备</t>
  </si>
  <si>
    <t>岩子堰社区</t>
  </si>
  <si>
    <t>柳叶湖旅游度假区-柳叶湖街道_产业发展_配套设施项目_中药材绿色种植基地</t>
  </si>
  <si>
    <t xml:space="preserve">规划集体土地50亩，其中种植药用菊花50亩，完成土地平整、除杂、土壤改良，建设灌溉水井1座，蓄水池1个、喷灌管网、地膜、简易储备仓库、工具、监控。
</t>
  </si>
  <si>
    <t>1、梅花环境，方便居民出行。2、优先录用贫困户劳动力务工</t>
  </si>
  <si>
    <t>万寿社区</t>
  </si>
  <si>
    <t>柳叶湖旅游度假区-柳叶湖街道_产业发展_配套设施项目_万寿社区新开排水沟渠</t>
  </si>
  <si>
    <t xml:space="preserve">在4组、7组、14组新开3条约1300米沟渠。
</t>
  </si>
  <si>
    <t>花山社区</t>
  </si>
  <si>
    <t>柳叶湖旅游度假区-柳叶湖街道_产业发展_配套设施项目_花山社区道路、沟渠清淤整修</t>
  </si>
  <si>
    <t>1、2组的道路，1、6组沟渠</t>
  </si>
  <si>
    <t>加强基础设施建设，改善村民生产、生活条件。</t>
  </si>
  <si>
    <t>1.美化环境
2.发展乡村旅游            3.优先录用脱贫户劳动力务工</t>
  </si>
  <si>
    <t>柳叶湖旅游度假区-柳叶湖街道_产业发展_配套设施项目_柳叶湖街道花山社区山塘连通工程</t>
  </si>
  <si>
    <t>山塘连通，沟渠硬化</t>
  </si>
  <si>
    <t>柳叶湖旅游度假区-柳叶湖街道_产业发展_配套设施项目_花山社区2组机耕桥建设</t>
  </si>
  <si>
    <t>花山社区2组机耕桥建设，钢筋混凝土浇注（2座）</t>
  </si>
  <si>
    <t>柳叶湖旅游度假区-柳叶湖街道_产业发展_配套设施项目_万寿社区粮食产业机耕道路建设</t>
  </si>
  <si>
    <t>对原万寿小学处建设约100米机耕道</t>
  </si>
  <si>
    <t>通过发展产业基础设施建设，改善村民生产生活条件。</t>
  </si>
  <si>
    <t>1.优先录用脱贫户劳动力务工
2.提高村民经济收入</t>
  </si>
  <si>
    <t>公益性岗位</t>
  </si>
  <si>
    <t>泉水桥社区,花山社区,双桥社区,白石社区</t>
  </si>
  <si>
    <t>柳叶湖旅游度假区-柳叶湖街道_就业项目_公益性岗位_柳叶湖街道公益岗位</t>
  </si>
  <si>
    <t>脱贫户监测户公益岗位补助</t>
  </si>
  <si>
    <t>乡村建设行动</t>
  </si>
  <si>
    <t>农村基础设施（含产业配套基础设施）</t>
  </si>
  <si>
    <t>农村道路建设（通村路、通户路、小型桥梁等）</t>
  </si>
  <si>
    <t>柳叶湖旅游度假区-柳叶湖街道_乡村建设行动_农村基础设施（含产业配套基础设施）_双桥社区农村道路建设</t>
  </si>
  <si>
    <t>对辖区12组未硬化道路200米进行硬化</t>
  </si>
  <si>
    <t>通过产业基础设施，改善村民生产生活条件。</t>
  </si>
  <si>
    <t>柳叶湖旅游度假区-柳叶湖街道_乡村建设行动_农村基础设施（含产业配套基础设施）_双桥社区道路亮化</t>
  </si>
  <si>
    <t>2组、6组、7组、8组进行太阳能路灯安装，预计安装路灯30盏</t>
  </si>
  <si>
    <t>柳叶湖旅游度假区-柳叶湖街道_乡村建设行动_农村基础设施（含产业配套基础设施）_花山社区6组道路硬化</t>
  </si>
  <si>
    <t>6组道路硬化</t>
  </si>
  <si>
    <t>柳叶湖旅游度假区-柳叶湖街道_乡村建设行动_农村基础设施（含产业配套基础设施）_柳叶湖街道白石社区道路硬化</t>
  </si>
  <si>
    <t>11组-13组、11组龙铺堰段、10组-石板滩段、共计2KM道路硬化</t>
  </si>
  <si>
    <t>其他</t>
  </si>
  <si>
    <t>柳叶湖旅游度假区-柳叶湖街道_乡村建设行动_农村基础设施（含产业配套基础设施）_岩子堰社区药材基地建设</t>
  </si>
  <si>
    <t xml:space="preserve">规划集体土地60亩，其中种植药用菊花60亩，完成土地平整、除杂、围栏建设、土壤改良，建设灌溉水井1座，蓄水池1个、喷灌管网、简易储备仓库、工具、监控。
</t>
  </si>
  <si>
    <t>柳叶湖旅游度假区-柳叶湖街道_乡村建设行动_农村基础设施（含产业配套基础设施）_柳叶湖街道小型农业水利设施建设项目</t>
  </si>
  <si>
    <t>山塘整修白石社区</t>
  </si>
  <si>
    <t>人居环境整治</t>
  </si>
  <si>
    <t>农村污水治理</t>
  </si>
  <si>
    <t>泉水桥社区</t>
  </si>
  <si>
    <t>柳叶湖旅游度假区-柳叶湖街道_乡村建设行动_人居环境整治_柳叶湖街道辖区内污水直排处理</t>
  </si>
  <si>
    <t>泉水桥三组居民污水管网改造及黑臭水体治理</t>
  </si>
  <si>
    <t>村容村貌提升</t>
  </si>
  <si>
    <t>万寿社区,双桥社区</t>
  </si>
  <si>
    <t>柳叶湖旅游度假区-柳叶湖街道_乡村建设行动_人居环境整治_沾天湖环道环境卫生整治项目</t>
  </si>
  <si>
    <t>对双桥、万寿社区内主干路两边环境进行整治，改善人居环境</t>
  </si>
  <si>
    <t>柳叶湖旅游度假区-柳叶湖街道_乡村建设行动_人居环境整治_双丰渠、丰收渠沟渠整治</t>
  </si>
  <si>
    <t>清理河道漂浮物和水生植物清杂</t>
  </si>
  <si>
    <t>七里桥街道</t>
  </si>
  <si>
    <t>柳叶湖旅游度假区-七里桥街道_产业发展_生产项目_“两有”人员产业奖补</t>
  </si>
  <si>
    <t>“两有”人员产业奖补</t>
  </si>
  <si>
    <t>靳家湾社区</t>
  </si>
  <si>
    <t>柳叶湖旅游度假区-七里桥街道_产业发展_配套设施项目_优品扶农蔬菜基地基础设施建设 大棚建设</t>
  </si>
  <si>
    <t>靳家湾优品扶农蔬菜基地基础设施建设</t>
  </si>
  <si>
    <t>柳叶湖旅游度假区-七里桥街道_就业项目_公益性岗位_公益性岗位补助</t>
  </si>
  <si>
    <t>公益性岗位补助</t>
  </si>
  <si>
    <t>驮古堤社区</t>
  </si>
  <si>
    <t>柳叶湖旅游度假区-七里桥街道_乡村建设行动_农村基础设施（含产业配套基础设施）_1-12组机耕道整修2500米</t>
  </si>
  <si>
    <t>驮 1-12组机耕道整修2500米</t>
  </si>
  <si>
    <t>柳叶湖旅游度假区-七里桥街道_乡村建设行动_农村基础设施（含产业配套基础设施）_靳家湾8、9、10组马家吉隔堤1800米道路硬化</t>
  </si>
  <si>
    <t>靳家湾8、9、10组马家吉隔堤1800米道路硬化</t>
  </si>
  <si>
    <t>柳叶湖旅游度假区-七里桥街道_乡村建设行动_农村基础设施（含产业配套基础设施）_靳家湾社区陈国兵宅至防洪大堤道路硬化120米</t>
  </si>
  <si>
    <t>靳家湾社区陈国兵宅至防洪大堤道路硬化120米</t>
  </si>
  <si>
    <t>东江社区</t>
  </si>
  <si>
    <t>柳叶湖旅游度假区-七里桥街道_乡村建设行动_农村基础设施（含产业配套基础设施）_东江社区一组、二组道路建设</t>
  </si>
  <si>
    <t>东江社区一组、二组道路建设</t>
  </si>
  <si>
    <t>柳叶湖旅游度假区-七里桥街道_乡村建设行动_农村基础设施（含产业配套基础设施）_东江社区五组、十组道路建设</t>
  </si>
  <si>
    <t>东江社区五组、十组道路建设</t>
  </si>
  <si>
    <t>柳叶湖旅游度假区-七里桥街道_乡村建设行动_农村基础设施（含产业配套基础设施）_驮古堤社区1组-4组主渠沟渠整修</t>
  </si>
  <si>
    <t xml:space="preserve">驮古堤社区1组-4组主渠沟渠整修
</t>
  </si>
  <si>
    <t>柳叶湖旅游度假区-七里桥街道_乡村建设行动_农村基础设施（含产业配套基础设施）_1-12组沟渠整修2000米</t>
  </si>
  <si>
    <t>驮古堤 1-12组沟渠整修2000米</t>
  </si>
  <si>
    <t>柳叶湖旅游度假区-七里桥街道_乡村建设行动_农村基础设施（含产业配套基础设施）_5、7、8、9、10组沟渠清淤、增设抗旱井</t>
  </si>
  <si>
    <t>靳 5、7、8、9、10组沟渠清淤、增设抗旱井</t>
  </si>
  <si>
    <t>柳叶湖旅游度假区-七里桥街道_乡村建设行动_农村基础设施（含产业配套基础设施）_靳家湾8组小农水堰塘整修一座</t>
  </si>
  <si>
    <t>靳家湾8组小农水堰塘整修一座</t>
  </si>
  <si>
    <t>柳叶湖旅游度假区-七里桥街道_乡村建设行动_农村基础设施（含产业配套基础设施）_靳家湾社区5组机耕道整修800米、开挖排灌渠300米</t>
  </si>
  <si>
    <t>靳家湾社区5组机耕道整修800米、开挖排灌渠300米</t>
  </si>
  <si>
    <t>柳叶湖旅游度假区-七里桥街道_乡村建设行动_农村基础设施（含产业配套基础设施）_东江主沟渠清淤</t>
  </si>
  <si>
    <t>东江主沟渠清淤</t>
  </si>
  <si>
    <t>柳叶湖旅游度假区-七里桥街道_乡村建设行动_农村基础设施（含产业配套基础设施）_东江社区二组稻田沟渠清淤及机耕道改造</t>
  </si>
  <si>
    <t>东江社区二组稻田沟渠清淤及机耕道改造</t>
  </si>
  <si>
    <t>柳叶湖旅游度假区-七里桥街道_乡村建设行动_农村基础设施（含产业配套基础设施）_东江社区小农水堰塘整修项目</t>
  </si>
  <si>
    <t>东江社区小农水堰塘整修项目</t>
  </si>
  <si>
    <t>柳叶湖旅游度假区-七里桥街道_乡村建设行动_农村基础设施（含产业配套基础设施）_东江社区三组高湖稻田改造</t>
  </si>
  <si>
    <t>东江社区三组高湖稻田改造</t>
  </si>
  <si>
    <t>农村公共服务</t>
  </si>
  <si>
    <t>公共照明设施</t>
  </si>
  <si>
    <t>柳叶湖旅游度假区-七里桥街道_乡村建设行动_农村公共服务_驮古堤社区照明路灯设施建设</t>
  </si>
  <si>
    <t>驮古堤社区照明路灯设施建设</t>
  </si>
  <si>
    <t>柳叶湖旅游度假区-七里桥街道_乡村建设行动_农村公共服务_主干道组路灯亮化</t>
  </si>
  <si>
    <t>靳 主干道组路灯亮化</t>
  </si>
  <si>
    <t>白鹤镇</t>
  </si>
  <si>
    <t>柳叶湖旅游度假区-白鹤镇_产业发展_生产项目_2026年产业奖补</t>
  </si>
  <si>
    <t>“两有”户产业奖补项目</t>
  </si>
  <si>
    <t>太阳山社区</t>
  </si>
  <si>
    <t>柳叶湖旅游度假区-白鹤镇_产业发展_配套设施项目_太阳山社区粮食产业片区沟渠清淤整修</t>
  </si>
  <si>
    <t>太阳山社区7组堰塘清淤整修浆砌100米</t>
  </si>
  <si>
    <t>卸甲洲村</t>
  </si>
  <si>
    <t>柳叶湖旅游度假区-白鹤镇_产业发展_配套设施项目_卸甲洲村中干渠沟渠硬化工程</t>
  </si>
  <si>
    <t>卸甲洲村中干渠沟渠硬化2000米</t>
  </si>
  <si>
    <t>白鹤山社区</t>
  </si>
  <si>
    <t>柳叶湖旅游度假区-白鹤镇_产业发展_配套设施项目_白鹤山社区24组沟渠清淤整修</t>
  </si>
  <si>
    <t>白鹤山社区24组沟渠清淤整修1000米</t>
  </si>
  <si>
    <t>月亮社区</t>
  </si>
  <si>
    <t>柳叶湖旅游度假区-白鹤镇_产业发展_配套设施项目_月亮社区一组沟渠浆砌工程</t>
  </si>
  <si>
    <t>一组排灌渠清淤、浆砌250米</t>
  </si>
  <si>
    <t>柳叶湖旅游度假区-白鹤镇_产业发展_配套设施项目_月亮社区三、四、六组沟渠安装启闭匝</t>
  </si>
  <si>
    <t>三、四、六组排灌沟渠修建起闭闸3～5处</t>
  </si>
  <si>
    <t>郑家河社区</t>
  </si>
  <si>
    <t>柳叶湖旅游度假区-白鹤镇_产业发展_配套设施项目_郑家河社区2组堰塘清淤整修</t>
  </si>
  <si>
    <t>郑家河社区2组堰塘清淤整修1座</t>
  </si>
  <si>
    <t>肖伍铺社区</t>
  </si>
  <si>
    <t>柳叶湖旅游度假区-白鹤镇_产业发展_配套设施项目_肖伍铺社区1组大堰整修</t>
  </si>
  <si>
    <t>堰塘整修硬化出淤泥</t>
  </si>
  <si>
    <t>同富桥村</t>
  </si>
  <si>
    <t>柳叶湖旅游度假区-白鹤镇_产业发展_配套设施项目_同富桥村赵公桥14组堰塘清淤整修</t>
  </si>
  <si>
    <t>同富桥村赵公桥14组堰塘清淤整修</t>
  </si>
  <si>
    <t>柳叶湖旅游度假区-白鹤镇_产业发展_配套设施项目_同富桥村长生桥13组堰塘清淤整修</t>
  </si>
  <si>
    <t>同富桥村长生桥13组堰塘清淤整修</t>
  </si>
  <si>
    <t>东山社区</t>
  </si>
  <si>
    <t>柳叶湖旅游度假区-白鹤镇_产业发展_配套设施项目_东山社区13组粮食产业园沟渠清淤整修工程</t>
  </si>
  <si>
    <t>13组粮食产业园区沟渠浆彻</t>
  </si>
  <si>
    <t>同兴村</t>
  </si>
  <si>
    <t>柳叶湖旅游度假区-白鹤镇_产业发展_配套设施项目_同兴村7号桥6组至1组粮食产业园沟渠浆砌工程</t>
  </si>
  <si>
    <t>7号桥6组至1组沟渠浆砌</t>
  </si>
  <si>
    <t>柳叶湖旅游度假区-白鹤镇_产业发展_配套设施项目_同兴村银诗祥特种养殖产业园道路硬化</t>
  </si>
  <si>
    <t>银诗祥特种养殖产业园道路硬化320米</t>
  </si>
  <si>
    <t>柳叶湖旅游度假区-白鹤镇_产业发展_配套设施项目_同兴村景鹏种植专业合作社产业道路硬化</t>
  </si>
  <si>
    <t>景鹏种植专业合作社产业道路硬化240米</t>
  </si>
  <si>
    <t>柳叶湖旅游度假区-白鹤镇_产业发展_配套设施项目_阳湖农场产业园区沟渠硬化工程</t>
  </si>
  <si>
    <t>马巷子3、13组沟渠硬化(阳湖农场)</t>
  </si>
  <si>
    <t>柳叶湖旅游度假区-白鹤镇_产业发展_配套设施项目_常德柳叶湖嘉伟水产养殖场池塘改造</t>
  </si>
  <si>
    <t>精养池建设</t>
  </si>
  <si>
    <t>柳叶湖旅游度假区-白鹤镇_产业发展_配套设施项目_卸甲洲村11组蔬菜基地冻库建设</t>
  </si>
  <si>
    <t>卸甲洲村11组蔬菜基地冻库建设</t>
  </si>
  <si>
    <t>柳叶湖旅游度假区-白鹤镇_产业发展_配套设施项目_郑家河社区农产品加工产业提质</t>
  </si>
  <si>
    <t>郑家河社区农产品加工产业提质</t>
  </si>
  <si>
    <t>柳叶湖旅游度假区-白鹤镇_产业发展_配套设施项目_郑家河社区11组产业道路整修</t>
  </si>
  <si>
    <t>郑家河社区11组产业道路整修100米</t>
  </si>
  <si>
    <t>梁山社区</t>
  </si>
  <si>
    <t>柳叶湖旅游度假区-白鹤镇_产业发展_配套设施项目_梁山社区农产品电商销售产业设施配套建设</t>
  </si>
  <si>
    <t>购买设备、场坪硬化</t>
  </si>
  <si>
    <t>柳叶湖旅游度假区-白鹤镇_就业项目_公益性岗位_2026年公益性岗位</t>
  </si>
  <si>
    <t>各村（社区）2026年公益性岗位</t>
  </si>
  <si>
    <t>同德村</t>
  </si>
  <si>
    <t>柳叶湖旅游度假区-白鹤镇_乡村建设行动_农村基础设施（含产业配套基础设施）_同德村马龙2组道路硬化</t>
  </si>
  <si>
    <t>同德村马龙2组道路硬化300米</t>
  </si>
  <si>
    <t>柳叶湖旅游度假区-白鹤镇_乡村建设行动_农村基础设施（含产业配套基础设施）_同德村大流8组道路硬化</t>
  </si>
  <si>
    <t>同德村大流8组道路硬化200米</t>
  </si>
  <si>
    <t>柳叶湖旅游度假区-白鹤镇_乡村建设行动_农村基础设施（含产业配套基础设施）_同德村大流4组道路硬化</t>
  </si>
  <si>
    <t>同德村大流4组道路硬化1200米</t>
  </si>
  <si>
    <t>通过产业扶持，改善村民生产生活条件。</t>
  </si>
  <si>
    <t>柳叶湖旅游度假区-白鹤镇_乡村建设行动_农村基础设施（含产业配套基础设施）_同德村双寿1组道路硬化</t>
  </si>
  <si>
    <t>同德村双寿1组道路硬化600米</t>
  </si>
  <si>
    <t>柳叶湖旅游度假区-白鹤镇_乡村建设行动_农村基础设施（含产业配套基础设施）_同德村双寿3组道路硬化</t>
  </si>
  <si>
    <t>同德村双寿3组道路硬化1200米</t>
  </si>
  <si>
    <t>柳叶湖旅游度假区-白鹤镇_乡村建设行动_农村基础设施（含产业配套基础设施）_东山社区1组、7组道路硬化</t>
  </si>
  <si>
    <t>东山社区1组、7组道路硬化</t>
  </si>
  <si>
    <t>柳叶湖旅游度假区-白鹤镇_乡村建设行动_农村基础设施（含产业配套基础设施）_同兴村马巷子6组至吴家口12组大堤道路硬化</t>
  </si>
  <si>
    <t>同兴村马巷子6组至吴家口12组大堤道路硬化5200米</t>
  </si>
  <si>
    <t>柳叶湖旅游度假区-白鹤镇_乡村建设行动_农村基础设施（含产业配套基础设施）_马巷子5组组通公路硬化工程</t>
  </si>
  <si>
    <t>马巷子5组组通公路硬化</t>
  </si>
  <si>
    <t>柳叶湖旅游度假区-白鹤镇_乡村建设行动_农村基础设施（含产业配套基础设施）_太阳山社区村主干道硬化项目</t>
  </si>
  <si>
    <t>太阳山社区主干道硬化项目300米</t>
  </si>
  <si>
    <t>柳叶湖旅游度假区-白鹤镇_乡村建设行动_农村基础设施（含产业配套基础设施）_白鹤山社区8组村主干道硬化项目</t>
  </si>
  <si>
    <t>白鹤山社区8组村主干道硬化项目400米</t>
  </si>
  <si>
    <t>柳叶湖旅游度假区-白鹤镇_乡村建设行动_农村基础设施（含产业配套基础设施）_白鹤山社区28组村主干道硬化项目</t>
  </si>
  <si>
    <t>白鹤山社区28组村主干道硬化项目600米</t>
  </si>
  <si>
    <t>柳叶湖旅游度假区-白鹤镇_乡村建设行动_农村基础设施（含产业配套基础设施）_郑家河社区18组村主干道硬化项目</t>
  </si>
  <si>
    <t>郑家河社区18组村主干道硬化项目500米</t>
  </si>
  <si>
    <t>柳叶湖旅游度假区-白鹤镇_乡村建设行动_农村基础设施（含产业配套基础设施）_肖伍铺社区12组道路硬化项目</t>
  </si>
  <si>
    <t>道路硬化约500米</t>
  </si>
  <si>
    <t>柳叶湖旅游度假区-白鹤镇_乡村建设行动_农村基础设施（含产业配套基础设施）_肖伍铺社区4组道路拓宽项目</t>
  </si>
  <si>
    <t>道路拓宽约300米，挡土墙修建100米</t>
  </si>
  <si>
    <t>柳叶湖旅游度假区-白鹤镇_乡村建设行动_农村基础设施（含产业配套基础设施）_肖伍铺社区18-2组道路拓宽项目</t>
  </si>
  <si>
    <t>道路拓宽约600米，挡土墙修建200米</t>
  </si>
  <si>
    <t>通过基础设施建设得到改善，改善村民生产生活条件。</t>
  </si>
  <si>
    <t>柳叶湖旅游度假区-白鹤镇_乡村建设行动_农村基础设施（含产业配套基础设施）_肖伍铺社区10-9组道路拓宽项目</t>
  </si>
  <si>
    <t>道路拓宽约2000米，挡土墙修建300米</t>
  </si>
  <si>
    <t>柳叶湖旅游度假区-白鹤镇_乡村建设行动_农村基础设施（含产业配套基础设施）_肖伍铺社区14-6组道路整修项目</t>
  </si>
  <si>
    <t xml:space="preserve">整修道路约1000米
</t>
  </si>
  <si>
    <t>通过基础设施，改善村民生产生活条件。</t>
  </si>
  <si>
    <t>万金障社区</t>
  </si>
  <si>
    <t>柳叶湖旅游度假区-白鹤镇_乡村建设行动_农村基础设施（含产业配套基础设施）_万金障修道路硬化基础设施建设项目</t>
  </si>
  <si>
    <t>道路硬化2100米</t>
  </si>
  <si>
    <t>桃树岗社区</t>
  </si>
  <si>
    <t>柳叶湖旅游度假区-白鹤镇_乡村建设行动_农村基础设施（含产业配套基础设施）_6组道路硬化</t>
  </si>
  <si>
    <t>2.5米宽、20公分厚、500米长道路硬化</t>
  </si>
  <si>
    <t>柳叶湖旅游度假区-白鹤镇_乡村建设行动_农村基础设施（含产业配套基础设施）_道路护栏设施建设</t>
  </si>
  <si>
    <t>梁山社区3、5、11组道路安装护栏800米</t>
  </si>
  <si>
    <t>农村供水保障设施建设</t>
  </si>
  <si>
    <t>柳叶湖旅游度假区-白鹤镇_乡村建设行动_农村基础设施（含产业配套基础设施）_马巷子8组、10组沟渠浆砌工程</t>
  </si>
  <si>
    <t>马巷子8组、10组沟渠浆砌</t>
  </si>
  <si>
    <t>柳叶湖旅游度假区-白鹤镇_乡村建设行动_农村基础设施（含产业配套基础设施）_马巷子7至9组沟渠硬化工程</t>
  </si>
  <si>
    <t xml:space="preserve">马巷子7至9组沟渠硬化
</t>
  </si>
  <si>
    <t>柳叶湖旅游度假区-白鹤镇_乡村建设行动_农村基础设施（含产业配套基础设施）_马巷子4、6、7、8、9组沟渠硬化工程</t>
  </si>
  <si>
    <t>马巷子4、6、7、8、9组沟渠硬化工程</t>
  </si>
  <si>
    <t>猴子巷村</t>
  </si>
  <si>
    <t>柳叶湖旅游度假区-白鹤镇_乡村建设行动_农村基础设施（含产业配套基础设施）_猴子巷村新港13组至4组沟渠清淤整修</t>
  </si>
  <si>
    <t>新港13组至4组沟渠清淤整修2000米</t>
  </si>
  <si>
    <t>柳叶湖旅游度假区-白鹤镇_乡村建设行动_农村基础设施（含产业配套基础设施）_千古垱清淤扩容</t>
  </si>
  <si>
    <t>千古垱45亩水面清淤扩容</t>
  </si>
  <si>
    <t>柳叶湖旅游度假区-白鹤镇_乡村建设行动_农村基础设施（含产业配套基础设施）_6组堰塘整修</t>
  </si>
  <si>
    <t xml:space="preserve">6组堰塘清淤、护坡500米
</t>
  </si>
  <si>
    <t>柳叶湖旅游度假区-白鹤镇_乡村建设行动_农村基础设施（含产业配套基础设施）_7组堰塘整修</t>
  </si>
  <si>
    <t xml:space="preserve">7组堰塘清淤、护坡600米
</t>
  </si>
  <si>
    <t>柳叶湖旅游度假区-白鹤镇_乡村建设行动_农村基础设施（含产业配套基础设施）_仙人洞机埠整修</t>
  </si>
  <si>
    <t>仙人洞机埠设备整修、沟渠整修2000米</t>
  </si>
  <si>
    <t>柳叶湖旅游度假区-白鹤镇_乡村建设行动_农村基础设施（含产业配套基础设施）_梁山社区沟渠整修</t>
  </si>
  <si>
    <t>8组-10组沟渠浆砌整修500米</t>
  </si>
  <si>
    <t>柳叶湖旅游度假区-白鹤镇_乡村建设行动_农村基础设施（含产业配套基础设施）_同德村马龙4组、5组、6组便民路灯安装</t>
  </si>
  <si>
    <t>安装便民太阳能路灯</t>
  </si>
  <si>
    <t>柳叶湖旅游度假区-白鹤镇_乡村建设行动_农村基础设施（含产业配套基础设施）_卸甲洲村村部前坪提质改造</t>
  </si>
  <si>
    <t>卸甲洲村村部前坪提质改造</t>
  </si>
  <si>
    <t>柳叶湖旅游度假区-白鹤镇_乡村建设行动_农村基础设施（含产业配套基础设施）_月亮社区一组组道安装护栏</t>
  </si>
  <si>
    <t>一组组道安装护栏300米</t>
  </si>
  <si>
    <t>沾天湖社区</t>
  </si>
  <si>
    <t>柳叶湖旅游度假区-白鹤镇_乡村建设行动_人居环境整治_沾天湖社区1-7组人居环境整治</t>
  </si>
  <si>
    <t>沾天湖1-7组人居环境整治</t>
  </si>
  <si>
    <t>2026年度巩固拓展脱贫攻坚成果和乡村振兴项目库入库项目分类汇总表</t>
  </si>
  <si>
    <r>
      <rPr>
        <sz val="11.5"/>
        <color rgb="FF000000"/>
        <rFont val="宋体"/>
        <charset val="134"/>
      </rPr>
      <t>单位</t>
    </r>
    <r>
      <rPr>
        <sz val="11.5"/>
        <color rgb="FF000000"/>
        <rFont val="宋体"/>
        <charset val="134"/>
      </rPr>
      <t>(</t>
    </r>
    <r>
      <rPr>
        <sz val="11.5"/>
        <color rgb="FF000000"/>
        <rFont val="宋体"/>
        <charset val="134"/>
      </rPr>
      <t>盖章)：                                                                               单位：万元、个、人</t>
    </r>
  </si>
  <si>
    <t>项目个 数</t>
  </si>
  <si>
    <t>受益对象</t>
  </si>
  <si>
    <t>项目总投资</t>
  </si>
  <si>
    <t>受益村 (个)</t>
  </si>
  <si>
    <t>受益户 数(户 )</t>
  </si>
  <si>
    <t>受益人口数（人）</t>
  </si>
  <si>
    <t>财政资金</t>
  </si>
  <si>
    <t>其他资金</t>
  </si>
  <si>
    <t>受益脱贫 村数(个)</t>
  </si>
  <si>
    <t>受益脱贫户 数及防止返 贫监测对象 户数(户)</t>
  </si>
  <si>
    <t>受益脱贫人口 数及防止返贫 监测对象人口数（人）</t>
  </si>
  <si>
    <t>备注</t>
  </si>
  <si>
    <t>总  计</t>
  </si>
  <si>
    <t>一、产业发展</t>
  </si>
  <si>
    <t>1.生产项目</t>
  </si>
  <si>
    <t>2.配套设施项目</t>
  </si>
  <si>
    <t>3.金融保险配套项目</t>
  </si>
  <si>
    <t>4.产业服务支撑项目</t>
  </si>
  <si>
    <t>5.加工流通项目</t>
  </si>
  <si>
    <t>二、就业项目</t>
  </si>
  <si>
    <t>1.公益性岗位</t>
  </si>
  <si>
    <t>2.务工补助</t>
  </si>
  <si>
    <t>3.就业培训</t>
  </si>
  <si>
    <t>三、乡村建设行动</t>
  </si>
  <si>
    <t>1.农村基础设施</t>
  </si>
  <si>
    <t>2、农村公共服务</t>
  </si>
  <si>
    <t>3.人居环境整治</t>
  </si>
  <si>
    <t>五、巩固三保障成果</t>
  </si>
  <si>
    <t>2.教育</t>
  </si>
  <si>
    <t>六、乡村治理和精神文明建设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</si>
</sst>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48">
    <font>
      <sz val="11"/>
      <color theme="1"/>
      <name val="宋体"/>
      <charset val="134"/>
      <scheme val="minor"/>
    </font>
    <font>
      <sz val="12"/>
      <name val="方正小标宋简体"/>
      <charset val="134"/>
    </font>
    <font>
      <sz val="12"/>
      <name val="宋体"/>
      <charset val="134"/>
    </font>
    <font>
      <sz val="11"/>
      <name val="宋体"/>
      <charset val="134"/>
    </font>
    <font>
      <b/>
      <sz val="11"/>
      <name val="宋体"/>
      <charset val="134"/>
    </font>
    <font>
      <sz val="17.5"/>
      <color rgb="FF000000"/>
      <name val="方正小标宋简体"/>
      <charset val="134"/>
    </font>
    <font>
      <sz val="11.5"/>
      <color rgb="FF000000"/>
      <name val="宋体"/>
      <charset val="134"/>
    </font>
    <font>
      <sz val="11"/>
      <color rgb="FF000000"/>
      <name val="宋体"/>
      <charset val="134"/>
    </font>
    <font>
      <b/>
      <sz val="11"/>
      <color rgb="FF000000"/>
      <name val="宋体"/>
      <charset val="134"/>
    </font>
    <font>
      <b/>
      <sz val="11"/>
      <name val="黑体"/>
      <charset val="134"/>
    </font>
    <font>
      <sz val="10"/>
      <name val="宋体"/>
      <charset val="134"/>
    </font>
    <font>
      <sz val="12"/>
      <color rgb="FF000000"/>
      <name val="宋体"/>
      <charset val="134"/>
      <scheme val="minor"/>
    </font>
    <font>
      <sz val="11"/>
      <color indexed="8"/>
      <name val="宋体"/>
      <charset val="134"/>
    </font>
    <font>
      <b/>
      <sz val="12"/>
      <color rgb="FF000000"/>
      <name val="宋体"/>
      <charset val="134"/>
    </font>
    <font>
      <b/>
      <sz val="12"/>
      <name val="宋体"/>
      <charset val="134"/>
    </font>
    <font>
      <b/>
      <sz val="11"/>
      <color indexed="8"/>
      <name val="宋体"/>
      <charset val="134"/>
    </font>
    <font>
      <sz val="12"/>
      <name val="宋体"/>
      <charset val="134"/>
      <scheme val="minor"/>
    </font>
    <font>
      <sz val="12"/>
      <color indexed="8"/>
      <name val="宋体"/>
      <charset val="134"/>
      <scheme val="minor"/>
    </font>
    <font>
      <sz val="9"/>
      <color theme="1"/>
      <name val="宋体"/>
      <charset val="134"/>
    </font>
    <font>
      <sz val="10"/>
      <color theme="1"/>
      <name val="宋体"/>
      <charset val="134"/>
    </font>
    <font>
      <b/>
      <sz val="12"/>
      <name val="宋体"/>
      <charset val="134"/>
      <scheme val="minor"/>
    </font>
    <font>
      <sz val="10"/>
      <name val="黑体"/>
      <charset val="134"/>
    </font>
    <font>
      <sz val="11"/>
      <name val="宋体"/>
      <charset val="134"/>
      <scheme val="minor"/>
    </font>
    <font>
      <b/>
      <sz val="11"/>
      <name val="宋体"/>
      <charset val="134"/>
      <scheme val="minor"/>
    </font>
    <font>
      <sz val="22"/>
      <name val="方正小标宋简体"/>
      <charset val="134"/>
    </font>
    <font>
      <b/>
      <sz val="9"/>
      <name val="黑体"/>
      <charset val="134"/>
    </font>
    <font>
      <sz val="10"/>
      <color indexed="8"/>
      <name val="宋体"/>
      <charset val="134"/>
    </font>
    <font>
      <sz val="11"/>
      <name val="Courier New"/>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7" applyNumberFormat="0" applyFill="0" applyAlignment="0" applyProtection="0">
      <alignment vertical="center"/>
    </xf>
    <xf numFmtId="0" fontId="35" fillId="0" borderId="7" applyNumberFormat="0" applyFill="0" applyAlignment="0" applyProtection="0">
      <alignment vertical="center"/>
    </xf>
    <xf numFmtId="0" fontId="36" fillId="0" borderId="8" applyNumberFormat="0" applyFill="0" applyAlignment="0" applyProtection="0">
      <alignment vertical="center"/>
    </xf>
    <xf numFmtId="0" fontId="36" fillId="0" borderId="0" applyNumberFormat="0" applyFill="0" applyBorder="0" applyAlignment="0" applyProtection="0">
      <alignment vertical="center"/>
    </xf>
    <xf numFmtId="0" fontId="37" fillId="4" borderId="9" applyNumberFormat="0" applyAlignment="0" applyProtection="0">
      <alignment vertical="center"/>
    </xf>
    <xf numFmtId="0" fontId="38" fillId="5" borderId="10" applyNumberFormat="0" applyAlignment="0" applyProtection="0">
      <alignment vertical="center"/>
    </xf>
    <xf numFmtId="0" fontId="39" fillId="5" borderId="9" applyNumberFormat="0" applyAlignment="0" applyProtection="0">
      <alignment vertical="center"/>
    </xf>
    <xf numFmtId="0" fontId="40" fillId="6" borderId="11" applyNumberFormat="0" applyAlignment="0" applyProtection="0">
      <alignment vertical="center"/>
    </xf>
    <xf numFmtId="0" fontId="41" fillId="0" borderId="12" applyNumberFormat="0" applyFill="0" applyAlignment="0" applyProtection="0">
      <alignment vertical="center"/>
    </xf>
    <xf numFmtId="0" fontId="42" fillId="0" borderId="13"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2" fillId="0" borderId="0">
      <alignment vertical="center"/>
    </xf>
    <xf numFmtId="0" fontId="2" fillId="0" borderId="0"/>
  </cellStyleXfs>
  <cellXfs count="72">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xf numFmtId="0" fontId="4"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xf>
    <xf numFmtId="0" fontId="2" fillId="0" borderId="0" xfId="0" applyFont="1" applyFill="1" applyBorder="1" applyAlignment="1">
      <alignment horizontal="center"/>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2" fillId="0" borderId="1" xfId="0" applyFont="1" applyFill="1" applyBorder="1" applyAlignment="1">
      <alignment horizontal="center"/>
    </xf>
    <xf numFmtId="0" fontId="14" fillId="0" borderId="1" xfId="0" applyFont="1" applyFill="1" applyBorder="1" applyAlignment="1">
      <alignment horizontal="center"/>
    </xf>
    <xf numFmtId="0" fontId="2"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 fillId="0" borderId="0" xfId="0" applyFont="1" applyFill="1" applyBorder="1" applyAlignment="1">
      <alignment wrapText="1"/>
    </xf>
    <xf numFmtId="0" fontId="2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0" fillId="0" borderId="0" xfId="0" applyFont="1" applyFill="1" applyBorder="1" applyAlignment="1">
      <alignment horizontal="center" wrapText="1"/>
    </xf>
    <xf numFmtId="0" fontId="2" fillId="0" borderId="0" xfId="0" applyFont="1" applyFill="1" applyBorder="1" applyAlignment="1">
      <alignment horizontal="center" wrapText="1"/>
    </xf>
    <xf numFmtId="0" fontId="10" fillId="0" borderId="0" xfId="0" applyFont="1" applyFill="1" applyBorder="1" applyAlignment="1">
      <alignment horizontal="center" vertical="center"/>
    </xf>
    <xf numFmtId="0" fontId="3" fillId="2" borderId="0" xfId="0" applyFont="1" applyFill="1" applyBorder="1" applyAlignment="1">
      <alignment wrapText="1"/>
    </xf>
    <xf numFmtId="0" fontId="10" fillId="0" borderId="0" xfId="0" applyFont="1" applyFill="1" applyBorder="1" applyAlignment="1">
      <alignment vertical="center"/>
    </xf>
    <xf numFmtId="0" fontId="10" fillId="0" borderId="0" xfId="0" applyFont="1" applyFill="1" applyBorder="1" applyAlignment="1">
      <alignment horizontal="center" vertical="center" wrapText="1"/>
    </xf>
    <xf numFmtId="0" fontId="22" fillId="0" borderId="0" xfId="0" applyFont="1" applyFill="1" applyAlignment="1">
      <alignment vertical="center"/>
    </xf>
    <xf numFmtId="0" fontId="22" fillId="0" borderId="0" xfId="0" applyFont="1" applyFill="1" applyAlignment="1">
      <alignment vertical="center" wrapText="1"/>
    </xf>
    <xf numFmtId="0" fontId="23"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24" fillId="0" borderId="0"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21" fillId="0" borderId="0" xfId="0" applyFont="1" applyFill="1" applyAlignment="1">
      <alignment vertical="center" wrapText="1"/>
    </xf>
    <xf numFmtId="0" fontId="26" fillId="0" borderId="1" xfId="0" applyFont="1" applyFill="1" applyBorder="1" applyAlignment="1">
      <alignment horizontal="center" vertical="center" wrapText="1"/>
    </xf>
    <xf numFmtId="0" fontId="27" fillId="0" borderId="5" xfId="0" applyFont="1" applyFill="1" applyBorder="1" applyAlignment="1">
      <alignment horizontal="center" vertical="center"/>
    </xf>
    <xf numFmtId="0" fontId="27" fillId="0" borderId="5" xfId="0" applyFont="1" applyFill="1" applyBorder="1" applyAlignment="1">
      <alignment horizontal="center" vertical="center" wrapText="1"/>
    </xf>
    <xf numFmtId="0" fontId="28"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27" fillId="0" borderId="5" xfId="0" applyNumberFormat="1" applyFont="1" applyFill="1" applyBorder="1" applyAlignment="1">
      <alignment horizontal="center" vertical="center"/>
    </xf>
    <xf numFmtId="0" fontId="2"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3" fillId="0" borderId="0" xfId="0" applyFont="1" applyFill="1" applyBorder="1" applyAlignment="1">
      <alignment vertical="center" wrapText="1"/>
    </xf>
    <xf numFmtId="0" fontId="10" fillId="0" borderId="0" xfId="0" applyFont="1" applyFill="1" applyBorder="1" applyAlignment="1">
      <alignment horizontal="center"/>
    </xf>
    <xf numFmtId="177" fontId="3" fillId="0" borderId="1" xfId="0" applyNumberFormat="1" applyFont="1" applyFill="1" applyBorder="1" applyAlignment="1">
      <alignment horizontal="center" vertical="center" wrapText="1"/>
    </xf>
    <xf numFmtId="0" fontId="3" fillId="2" borderId="0" xfId="0" applyFont="1" applyFill="1" applyBorder="1" applyAlignment="1">
      <alignment vertical="center" wrapText="1"/>
    </xf>
    <xf numFmtId="0" fontId="3" fillId="0" borderId="0"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08"/>
  <sheetViews>
    <sheetView tabSelected="1" zoomScale="70" zoomScaleNormal="70" topLeftCell="A106" workbookViewId="0">
      <selection activeCell="J6" sqref="J6:K107"/>
    </sheetView>
  </sheetViews>
  <sheetFormatPr defaultColWidth="9" defaultRowHeight="13.5"/>
  <cols>
    <col min="1" max="1" width="5.75" style="43" customWidth="1"/>
    <col min="2" max="2" width="11.75" style="43" customWidth="1"/>
    <col min="3" max="3" width="15.25" style="43" customWidth="1"/>
    <col min="4" max="6" width="10.25" style="43" customWidth="1"/>
    <col min="7" max="7" width="15.75" style="44" customWidth="1"/>
    <col min="8" max="8" width="10.25" style="43" customWidth="1"/>
    <col min="9" max="9" width="25.625" style="45" customWidth="1"/>
    <col min="10" max="10" width="10.25" style="45" customWidth="1"/>
    <col min="11" max="11" width="13.25" style="43" customWidth="1"/>
    <col min="12" max="12" width="15" style="43" customWidth="1"/>
    <col min="13" max="13" width="19.75" style="43" customWidth="1"/>
    <col min="14" max="14" width="11.625" style="46"/>
    <col min="15" max="15" width="11.625" style="43"/>
    <col min="16" max="24" width="9" style="43"/>
    <col min="25" max="25" width="9" style="47"/>
    <col min="26" max="16384" width="9" style="43"/>
  </cols>
  <sheetData>
    <row r="1" s="34" customFormat="1" ht="55.5" customHeight="1" spans="1:255">
      <c r="A1" s="48" t="s">
        <v>0</v>
      </c>
      <c r="B1" s="48"/>
      <c r="C1" s="48"/>
      <c r="D1" s="48"/>
      <c r="E1" s="48"/>
      <c r="F1" s="48"/>
      <c r="G1" s="48"/>
      <c r="H1" s="48"/>
      <c r="I1" s="48"/>
      <c r="J1" s="48"/>
      <c r="K1" s="48"/>
      <c r="L1" s="48"/>
      <c r="M1" s="48"/>
      <c r="N1" s="48"/>
      <c r="O1" s="48"/>
      <c r="P1" s="48"/>
      <c r="Q1" s="48"/>
      <c r="R1" s="48"/>
      <c r="S1" s="48"/>
      <c r="T1" s="48"/>
      <c r="U1" s="48"/>
      <c r="V1" s="48"/>
      <c r="W1" s="48"/>
      <c r="X1" s="48"/>
      <c r="Y1" s="38"/>
    </row>
    <row r="2" s="35" customFormat="1" ht="31" customHeight="1" spans="1:255">
      <c r="A2" s="16" t="s">
        <v>1</v>
      </c>
      <c r="B2" s="16" t="s">
        <v>2</v>
      </c>
      <c r="C2" s="16"/>
      <c r="D2" s="16"/>
      <c r="E2" s="16" t="s">
        <v>3</v>
      </c>
      <c r="F2" s="16" t="s">
        <v>4</v>
      </c>
      <c r="G2" s="16" t="s">
        <v>5</v>
      </c>
      <c r="H2" s="16" t="s">
        <v>6</v>
      </c>
      <c r="I2" s="16" t="s">
        <v>7</v>
      </c>
      <c r="J2" s="16" t="s">
        <v>8</v>
      </c>
      <c r="K2" s="16"/>
      <c r="L2" s="49" t="s">
        <v>9</v>
      </c>
      <c r="M2" s="16" t="s">
        <v>10</v>
      </c>
      <c r="N2" s="16" t="s">
        <v>11</v>
      </c>
      <c r="O2" s="16"/>
      <c r="P2" s="16"/>
      <c r="Q2" s="16" t="s">
        <v>12</v>
      </c>
      <c r="R2" s="16"/>
      <c r="S2" s="16"/>
      <c r="T2" s="16"/>
      <c r="U2" s="16"/>
      <c r="V2" s="16"/>
      <c r="W2" s="50" t="s">
        <v>13</v>
      </c>
      <c r="X2" s="50" t="s">
        <v>14</v>
      </c>
      <c r="Y2" s="51"/>
    </row>
    <row r="3" s="35" customFormat="1" ht="21.95" customHeight="1" spans="1:255">
      <c r="A3" s="16"/>
      <c r="B3" s="16"/>
      <c r="C3" s="16"/>
      <c r="D3" s="16"/>
      <c r="E3" s="16"/>
      <c r="F3" s="16"/>
      <c r="G3" s="16"/>
      <c r="H3" s="16"/>
      <c r="I3" s="16"/>
      <c r="J3" s="16"/>
      <c r="K3" s="16"/>
      <c r="L3" s="49"/>
      <c r="M3" s="16"/>
      <c r="N3" s="16" t="s">
        <v>15</v>
      </c>
      <c r="O3" s="16" t="s">
        <v>16</v>
      </c>
      <c r="P3" s="16"/>
      <c r="Q3" s="49" t="s">
        <v>17</v>
      </c>
      <c r="R3" s="50" t="s">
        <v>18</v>
      </c>
      <c r="S3" s="50" t="s">
        <v>19</v>
      </c>
      <c r="T3" s="50" t="s">
        <v>16</v>
      </c>
      <c r="U3" s="50"/>
      <c r="V3" s="50"/>
      <c r="W3" s="50"/>
      <c r="X3" s="50"/>
      <c r="Y3" s="51"/>
    </row>
    <row r="4" s="35" customFormat="1" ht="111" customHeight="1" spans="1:255">
      <c r="A4" s="16"/>
      <c r="B4" s="16" t="s">
        <v>20</v>
      </c>
      <c r="C4" s="16" t="s">
        <v>21</v>
      </c>
      <c r="D4" s="16" t="s">
        <v>22</v>
      </c>
      <c r="E4" s="16"/>
      <c r="F4" s="16"/>
      <c r="G4" s="16"/>
      <c r="H4" s="16"/>
      <c r="I4" s="16"/>
      <c r="J4" s="16" t="s">
        <v>23</v>
      </c>
      <c r="K4" s="16" t="s">
        <v>24</v>
      </c>
      <c r="L4" s="49"/>
      <c r="M4" s="16"/>
      <c r="N4" s="16"/>
      <c r="O4" s="52" t="s">
        <v>25</v>
      </c>
      <c r="P4" s="52" t="s">
        <v>26</v>
      </c>
      <c r="Q4" s="49"/>
      <c r="R4" s="50"/>
      <c r="S4" s="50"/>
      <c r="T4" s="50" t="s">
        <v>27</v>
      </c>
      <c r="U4" s="50" t="s">
        <v>28</v>
      </c>
      <c r="V4" s="50" t="s">
        <v>29</v>
      </c>
      <c r="W4" s="50"/>
      <c r="X4" s="50"/>
      <c r="Y4" s="51"/>
    </row>
    <row r="5" s="35" customFormat="1" ht="36" customHeight="1" spans="1:255">
      <c r="A5" s="53" t="s">
        <v>30</v>
      </c>
      <c r="B5" s="54"/>
      <c r="C5" s="54"/>
      <c r="D5" s="55"/>
      <c r="E5" s="16"/>
      <c r="F5" s="16"/>
      <c r="G5" s="16"/>
      <c r="H5" s="16"/>
      <c r="I5" s="16"/>
      <c r="J5" s="16"/>
      <c r="K5" s="16"/>
      <c r="L5" s="49"/>
      <c r="M5" s="16"/>
      <c r="N5" s="16">
        <v>2703.1224</v>
      </c>
      <c r="O5" s="16">
        <v>2703.1224</v>
      </c>
      <c r="P5" s="52"/>
      <c r="Q5" s="49"/>
      <c r="R5" s="50"/>
      <c r="S5" s="50"/>
      <c r="T5" s="50"/>
      <c r="U5" s="50"/>
      <c r="V5" s="50"/>
      <c r="W5" s="50"/>
      <c r="X5" s="50"/>
      <c r="Y5" s="51"/>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row>
    <row r="6" s="36" customFormat="1" ht="130" customHeight="1" spans="1:255">
      <c r="A6" s="57">
        <v>1</v>
      </c>
      <c r="B6" s="58" t="s">
        <v>31</v>
      </c>
      <c r="C6" s="58" t="s">
        <v>32</v>
      </c>
      <c r="D6" s="58" t="s">
        <v>33</v>
      </c>
      <c r="E6" s="58" t="s">
        <v>34</v>
      </c>
      <c r="F6" s="58" t="s">
        <v>35</v>
      </c>
      <c r="G6" s="59" t="s">
        <v>36</v>
      </c>
      <c r="H6" s="60" t="s">
        <v>37</v>
      </c>
      <c r="I6" s="58" t="s">
        <v>35</v>
      </c>
      <c r="J6" s="61">
        <v>46023</v>
      </c>
      <c r="K6" s="61">
        <v>46357</v>
      </c>
      <c r="L6" s="62" t="s">
        <v>38</v>
      </c>
      <c r="M6" s="58" t="s">
        <v>39</v>
      </c>
      <c r="N6" s="63">
        <v>9</v>
      </c>
      <c r="O6" s="63">
        <v>9</v>
      </c>
      <c r="P6" s="18">
        <v>0</v>
      </c>
      <c r="Q6" s="18">
        <v>16</v>
      </c>
      <c r="R6" s="18">
        <v>114</v>
      </c>
      <c r="S6" s="18">
        <v>318</v>
      </c>
      <c r="T6" s="18">
        <v>16</v>
      </c>
      <c r="U6" s="18">
        <v>114</v>
      </c>
      <c r="V6" s="18">
        <v>318</v>
      </c>
      <c r="W6" s="60" t="s">
        <v>40</v>
      </c>
      <c r="X6" s="60" t="s">
        <v>41</v>
      </c>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row>
    <row r="7" s="37" customFormat="1" ht="81" spans="1:255">
      <c r="A7" s="57">
        <v>2</v>
      </c>
      <c r="B7" s="58" t="s">
        <v>31</v>
      </c>
      <c r="C7" s="58" t="s">
        <v>42</v>
      </c>
      <c r="D7" s="58" t="s">
        <v>43</v>
      </c>
      <c r="E7" s="58" t="s">
        <v>34</v>
      </c>
      <c r="F7" s="58" t="s">
        <v>35</v>
      </c>
      <c r="G7" s="59" t="s">
        <v>44</v>
      </c>
      <c r="H7" s="60" t="s">
        <v>37</v>
      </c>
      <c r="I7" s="58" t="s">
        <v>35</v>
      </c>
      <c r="J7" s="61">
        <v>46023</v>
      </c>
      <c r="K7" s="61">
        <v>46357</v>
      </c>
      <c r="L7" s="62" t="s">
        <v>38</v>
      </c>
      <c r="M7" s="58" t="s">
        <v>45</v>
      </c>
      <c r="N7" s="63">
        <v>210</v>
      </c>
      <c r="O7" s="63">
        <v>210</v>
      </c>
      <c r="P7" s="18"/>
      <c r="Q7" s="18">
        <v>1</v>
      </c>
      <c r="R7" s="18">
        <v>272</v>
      </c>
      <c r="S7" s="18">
        <v>791</v>
      </c>
      <c r="T7" s="18">
        <v>1</v>
      </c>
      <c r="U7" s="18">
        <v>272</v>
      </c>
      <c r="V7" s="18">
        <v>791</v>
      </c>
      <c r="W7" s="60" t="s">
        <v>46</v>
      </c>
      <c r="X7" s="60" t="s">
        <v>47</v>
      </c>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row>
    <row r="8" s="38" customFormat="1" ht="108" spans="1:255">
      <c r="A8" s="57">
        <v>3</v>
      </c>
      <c r="B8" s="58" t="s">
        <v>31</v>
      </c>
      <c r="C8" s="58" t="s">
        <v>48</v>
      </c>
      <c r="D8" s="58" t="s">
        <v>49</v>
      </c>
      <c r="E8" s="58" t="s">
        <v>34</v>
      </c>
      <c r="F8" s="58" t="s">
        <v>35</v>
      </c>
      <c r="G8" s="59" t="s">
        <v>50</v>
      </c>
      <c r="H8" s="60" t="s">
        <v>37</v>
      </c>
      <c r="I8" s="58" t="s">
        <v>35</v>
      </c>
      <c r="J8" s="61">
        <v>46023</v>
      </c>
      <c r="K8" s="61">
        <v>46357</v>
      </c>
      <c r="L8" s="62" t="s">
        <v>38</v>
      </c>
      <c r="M8" s="58" t="s">
        <v>51</v>
      </c>
      <c r="N8" s="63">
        <v>30</v>
      </c>
      <c r="O8" s="63">
        <v>30</v>
      </c>
      <c r="P8" s="65">
        <v>0</v>
      </c>
      <c r="Q8" s="65">
        <v>8</v>
      </c>
      <c r="R8" s="65">
        <v>242</v>
      </c>
      <c r="S8" s="65">
        <v>629</v>
      </c>
      <c r="T8" s="65">
        <v>8</v>
      </c>
      <c r="U8" s="65">
        <v>242</v>
      </c>
      <c r="V8" s="65">
        <v>629</v>
      </c>
      <c r="W8" s="60" t="s">
        <v>52</v>
      </c>
      <c r="X8" s="60" t="s">
        <v>53</v>
      </c>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row>
    <row r="9" s="38" customFormat="1" ht="108" spans="1:255">
      <c r="A9" s="57">
        <v>4</v>
      </c>
      <c r="B9" s="58" t="s">
        <v>54</v>
      </c>
      <c r="C9" s="58" t="s">
        <v>55</v>
      </c>
      <c r="D9" s="58" t="s">
        <v>56</v>
      </c>
      <c r="E9" s="58" t="s">
        <v>34</v>
      </c>
      <c r="F9" s="58" t="s">
        <v>35</v>
      </c>
      <c r="G9" s="59" t="s">
        <v>57</v>
      </c>
      <c r="H9" s="60" t="s">
        <v>37</v>
      </c>
      <c r="I9" s="58" t="s">
        <v>35</v>
      </c>
      <c r="J9" s="61">
        <v>46023</v>
      </c>
      <c r="K9" s="61">
        <v>46357</v>
      </c>
      <c r="L9" s="62" t="s">
        <v>38</v>
      </c>
      <c r="M9" s="58" t="s">
        <v>58</v>
      </c>
      <c r="N9" s="63">
        <v>10</v>
      </c>
      <c r="O9" s="63">
        <v>10</v>
      </c>
      <c r="P9" s="66"/>
      <c r="Q9" s="66">
        <v>12</v>
      </c>
      <c r="R9" s="66">
        <v>303</v>
      </c>
      <c r="S9" s="66">
        <v>837</v>
      </c>
      <c r="T9" s="66">
        <v>12</v>
      </c>
      <c r="U9" s="66">
        <v>303</v>
      </c>
      <c r="V9" s="66">
        <v>837</v>
      </c>
      <c r="W9" s="60" t="s">
        <v>59</v>
      </c>
      <c r="X9" s="60" t="s">
        <v>53</v>
      </c>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row>
    <row r="10" s="38" customFormat="1" ht="108" spans="1:255">
      <c r="A10" s="57">
        <v>5</v>
      </c>
      <c r="B10" s="58" t="s">
        <v>54</v>
      </c>
      <c r="C10" s="58" t="s">
        <v>60</v>
      </c>
      <c r="D10" s="58" t="s">
        <v>61</v>
      </c>
      <c r="E10" s="58" t="s">
        <v>34</v>
      </c>
      <c r="F10" s="58" t="s">
        <v>35</v>
      </c>
      <c r="G10" s="59" t="s">
        <v>62</v>
      </c>
      <c r="H10" s="60" t="s">
        <v>37</v>
      </c>
      <c r="I10" s="58" t="s">
        <v>35</v>
      </c>
      <c r="J10" s="61">
        <v>46023</v>
      </c>
      <c r="K10" s="61">
        <v>46357</v>
      </c>
      <c r="L10" s="62" t="s">
        <v>38</v>
      </c>
      <c r="M10" s="58" t="s">
        <v>63</v>
      </c>
      <c r="N10" s="63">
        <v>5</v>
      </c>
      <c r="O10" s="63">
        <v>5</v>
      </c>
      <c r="P10" s="18"/>
      <c r="Q10" s="18">
        <v>1</v>
      </c>
      <c r="R10" s="18">
        <v>110</v>
      </c>
      <c r="S10" s="18">
        <v>350</v>
      </c>
      <c r="T10" s="18">
        <v>1</v>
      </c>
      <c r="U10" s="18">
        <v>20</v>
      </c>
      <c r="V10" s="18">
        <v>48</v>
      </c>
      <c r="W10" s="60" t="s">
        <v>59</v>
      </c>
      <c r="X10" s="60" t="s">
        <v>53</v>
      </c>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row>
    <row r="11" s="34" customFormat="1" ht="108" spans="1:255">
      <c r="A11" s="57">
        <v>6</v>
      </c>
      <c r="B11" s="58" t="s">
        <v>64</v>
      </c>
      <c r="C11" s="58" t="s">
        <v>65</v>
      </c>
      <c r="D11" s="58" t="s">
        <v>66</v>
      </c>
      <c r="E11" s="58" t="s">
        <v>34</v>
      </c>
      <c r="F11" s="58" t="s">
        <v>35</v>
      </c>
      <c r="G11" s="59" t="s">
        <v>67</v>
      </c>
      <c r="H11" s="60" t="s">
        <v>37</v>
      </c>
      <c r="I11" s="58" t="s">
        <v>35</v>
      </c>
      <c r="J11" s="61">
        <v>46023</v>
      </c>
      <c r="K11" s="61">
        <v>46357</v>
      </c>
      <c r="L11" s="62" t="s">
        <v>38</v>
      </c>
      <c r="M11" s="58" t="s">
        <v>68</v>
      </c>
      <c r="N11" s="63">
        <v>4.5</v>
      </c>
      <c r="O11" s="63">
        <v>4.5</v>
      </c>
      <c r="P11" s="18"/>
      <c r="Q11" s="18">
        <v>1</v>
      </c>
      <c r="R11" s="18">
        <v>15</v>
      </c>
      <c r="S11" s="18">
        <v>78</v>
      </c>
      <c r="T11" s="18">
        <v>1</v>
      </c>
      <c r="U11" s="18">
        <v>18</v>
      </c>
      <c r="V11" s="18">
        <v>48</v>
      </c>
      <c r="W11" s="60" t="s">
        <v>59</v>
      </c>
      <c r="X11" s="60" t="s">
        <v>53</v>
      </c>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row>
    <row r="12" s="34" customFormat="1" ht="108" spans="1:255">
      <c r="A12" s="57">
        <v>7</v>
      </c>
      <c r="B12" s="58" t="s">
        <v>64</v>
      </c>
      <c r="C12" s="58" t="s">
        <v>65</v>
      </c>
      <c r="D12" s="58" t="s">
        <v>66</v>
      </c>
      <c r="E12" s="58" t="s">
        <v>34</v>
      </c>
      <c r="F12" s="58" t="s">
        <v>35</v>
      </c>
      <c r="G12" s="59" t="s">
        <v>69</v>
      </c>
      <c r="H12" s="60" t="s">
        <v>37</v>
      </c>
      <c r="I12" s="58" t="s">
        <v>35</v>
      </c>
      <c r="J12" s="61">
        <v>46023</v>
      </c>
      <c r="K12" s="61">
        <v>46357</v>
      </c>
      <c r="L12" s="62" t="s">
        <v>38</v>
      </c>
      <c r="M12" s="58" t="s">
        <v>70</v>
      </c>
      <c r="N12" s="63">
        <v>4</v>
      </c>
      <c r="O12" s="63">
        <v>4</v>
      </c>
      <c r="P12" s="18"/>
      <c r="Q12" s="18">
        <v>1</v>
      </c>
      <c r="R12" s="18">
        <v>20</v>
      </c>
      <c r="S12" s="18">
        <v>78</v>
      </c>
      <c r="T12" s="18">
        <v>1</v>
      </c>
      <c r="U12" s="18">
        <v>15</v>
      </c>
      <c r="V12" s="18">
        <v>54</v>
      </c>
      <c r="W12" s="60" t="s">
        <v>59</v>
      </c>
      <c r="X12" s="60" t="s">
        <v>53</v>
      </c>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row>
    <row r="13" s="37" customFormat="1" ht="108" spans="1:255">
      <c r="A13" s="57">
        <v>8</v>
      </c>
      <c r="B13" s="58" t="s">
        <v>31</v>
      </c>
      <c r="C13" s="58" t="s">
        <v>32</v>
      </c>
      <c r="D13" s="58" t="s">
        <v>33</v>
      </c>
      <c r="E13" s="58" t="s">
        <v>71</v>
      </c>
      <c r="F13" s="58" t="s">
        <v>72</v>
      </c>
      <c r="G13" s="59" t="s">
        <v>73</v>
      </c>
      <c r="H13" s="60" t="s">
        <v>37</v>
      </c>
      <c r="I13" s="58" t="s">
        <v>72</v>
      </c>
      <c r="J13" s="61">
        <v>46023</v>
      </c>
      <c r="K13" s="61">
        <v>46357</v>
      </c>
      <c r="L13" s="58" t="s">
        <v>72</v>
      </c>
      <c r="M13" s="58" t="s">
        <v>74</v>
      </c>
      <c r="N13" s="63">
        <v>4</v>
      </c>
      <c r="O13" s="63">
        <v>4</v>
      </c>
      <c r="P13" s="18"/>
      <c r="Q13" s="18">
        <v>1</v>
      </c>
      <c r="R13" s="18">
        <v>95</v>
      </c>
      <c r="S13" s="18">
        <v>360</v>
      </c>
      <c r="T13" s="18">
        <v>1</v>
      </c>
      <c r="U13" s="18">
        <v>6</v>
      </c>
      <c r="V13" s="18">
        <v>12</v>
      </c>
      <c r="W13" s="60" t="s">
        <v>59</v>
      </c>
      <c r="X13" s="60" t="s">
        <v>53</v>
      </c>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row>
    <row r="14" s="37" customFormat="1" ht="108" spans="1:255">
      <c r="A14" s="57">
        <v>9</v>
      </c>
      <c r="B14" s="58" t="s">
        <v>31</v>
      </c>
      <c r="C14" s="58" t="s">
        <v>32</v>
      </c>
      <c r="D14" s="58" t="s">
        <v>33</v>
      </c>
      <c r="E14" s="58" t="s">
        <v>71</v>
      </c>
      <c r="F14" s="58" t="s">
        <v>75</v>
      </c>
      <c r="G14" s="59" t="s">
        <v>76</v>
      </c>
      <c r="H14" s="60" t="s">
        <v>37</v>
      </c>
      <c r="I14" s="58" t="s">
        <v>75</v>
      </c>
      <c r="J14" s="61">
        <v>46023</v>
      </c>
      <c r="K14" s="61">
        <v>46357</v>
      </c>
      <c r="L14" s="58" t="s">
        <v>75</v>
      </c>
      <c r="M14" s="58" t="s">
        <v>77</v>
      </c>
      <c r="N14" s="63">
        <v>20</v>
      </c>
      <c r="O14" s="63">
        <v>20</v>
      </c>
      <c r="P14" s="18">
        <v>0</v>
      </c>
      <c r="Q14" s="18">
        <v>1</v>
      </c>
      <c r="R14" s="18">
        <v>190</v>
      </c>
      <c r="S14" s="18">
        <v>380</v>
      </c>
      <c r="T14" s="18">
        <v>1</v>
      </c>
      <c r="U14" s="18">
        <v>25</v>
      </c>
      <c r="V14" s="18">
        <v>68</v>
      </c>
      <c r="W14" s="60" t="s">
        <v>78</v>
      </c>
      <c r="X14" s="60" t="s">
        <v>53</v>
      </c>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row>
    <row r="15" s="39" customFormat="1" ht="108" spans="1:255">
      <c r="A15" s="57">
        <v>10</v>
      </c>
      <c r="B15" s="58" t="s">
        <v>31</v>
      </c>
      <c r="C15" s="58" t="s">
        <v>32</v>
      </c>
      <c r="D15" s="58" t="s">
        <v>79</v>
      </c>
      <c r="E15" s="58" t="s">
        <v>71</v>
      </c>
      <c r="F15" s="58" t="s">
        <v>75</v>
      </c>
      <c r="G15" s="59" t="s">
        <v>80</v>
      </c>
      <c r="H15" s="60" t="s">
        <v>37</v>
      </c>
      <c r="I15" s="58" t="s">
        <v>75</v>
      </c>
      <c r="J15" s="61">
        <v>46023</v>
      </c>
      <c r="K15" s="61">
        <v>46357</v>
      </c>
      <c r="L15" s="58" t="s">
        <v>75</v>
      </c>
      <c r="M15" s="58" t="s">
        <v>81</v>
      </c>
      <c r="N15" s="63">
        <v>35</v>
      </c>
      <c r="O15" s="63">
        <v>35</v>
      </c>
      <c r="P15" s="18">
        <v>0</v>
      </c>
      <c r="Q15" s="18">
        <v>1</v>
      </c>
      <c r="R15" s="18">
        <v>35</v>
      </c>
      <c r="S15" s="18">
        <v>103</v>
      </c>
      <c r="T15" s="18">
        <v>1</v>
      </c>
      <c r="U15" s="18">
        <v>6</v>
      </c>
      <c r="V15" s="18">
        <v>15</v>
      </c>
      <c r="W15" s="60" t="s">
        <v>59</v>
      </c>
      <c r="X15" s="60" t="s">
        <v>53</v>
      </c>
      <c r="IR15" s="68"/>
      <c r="IS15" s="68"/>
      <c r="IT15" s="68"/>
      <c r="IU15" s="68"/>
    </row>
    <row r="16" s="39" customFormat="1" ht="81" spans="1:255">
      <c r="A16" s="57">
        <v>11</v>
      </c>
      <c r="B16" s="58" t="s">
        <v>31</v>
      </c>
      <c r="C16" s="58" t="s">
        <v>42</v>
      </c>
      <c r="D16" s="58" t="s">
        <v>82</v>
      </c>
      <c r="E16" s="58" t="s">
        <v>71</v>
      </c>
      <c r="F16" s="58" t="s">
        <v>83</v>
      </c>
      <c r="G16" s="59" t="s">
        <v>84</v>
      </c>
      <c r="H16" s="60" t="s">
        <v>37</v>
      </c>
      <c r="I16" s="58" t="s">
        <v>83</v>
      </c>
      <c r="J16" s="61">
        <v>46023</v>
      </c>
      <c r="K16" s="61">
        <v>46357</v>
      </c>
      <c r="L16" s="58" t="s">
        <v>83</v>
      </c>
      <c r="M16" s="58" t="s">
        <v>85</v>
      </c>
      <c r="N16" s="63">
        <v>5</v>
      </c>
      <c r="O16" s="63">
        <v>5</v>
      </c>
      <c r="P16" s="18"/>
      <c r="Q16" s="18">
        <v>1</v>
      </c>
      <c r="R16" s="18">
        <v>140</v>
      </c>
      <c r="S16" s="18">
        <v>520</v>
      </c>
      <c r="T16" s="18">
        <v>1</v>
      </c>
      <c r="U16" s="18">
        <v>10</v>
      </c>
      <c r="V16" s="69">
        <v>32</v>
      </c>
      <c r="W16" s="60" t="s">
        <v>86</v>
      </c>
      <c r="X16" s="60" t="s">
        <v>87</v>
      </c>
      <c r="IR16" s="68"/>
      <c r="IS16" s="68"/>
      <c r="IT16" s="68"/>
      <c r="IU16" s="68"/>
    </row>
    <row r="17" s="39" customFormat="1" ht="81" spans="1:255">
      <c r="A17" s="57">
        <v>12</v>
      </c>
      <c r="B17" s="58" t="s">
        <v>31</v>
      </c>
      <c r="C17" s="58" t="s">
        <v>42</v>
      </c>
      <c r="D17" s="58" t="s">
        <v>82</v>
      </c>
      <c r="E17" s="58" t="s">
        <v>71</v>
      </c>
      <c r="F17" s="58" t="s">
        <v>83</v>
      </c>
      <c r="G17" s="59" t="s">
        <v>88</v>
      </c>
      <c r="H17" s="60" t="s">
        <v>37</v>
      </c>
      <c r="I17" s="58" t="s">
        <v>83</v>
      </c>
      <c r="J17" s="61">
        <v>46023</v>
      </c>
      <c r="K17" s="61">
        <v>46357</v>
      </c>
      <c r="L17" s="58" t="s">
        <v>83</v>
      </c>
      <c r="M17" s="58" t="s">
        <v>89</v>
      </c>
      <c r="N17" s="63">
        <v>3</v>
      </c>
      <c r="O17" s="63">
        <v>3</v>
      </c>
      <c r="P17" s="18">
        <v>0</v>
      </c>
      <c r="Q17" s="18">
        <v>1</v>
      </c>
      <c r="R17" s="18">
        <v>76</v>
      </c>
      <c r="S17" s="18">
        <v>287</v>
      </c>
      <c r="T17" s="18">
        <v>1</v>
      </c>
      <c r="U17" s="18">
        <v>10</v>
      </c>
      <c r="V17" s="69">
        <v>38</v>
      </c>
      <c r="W17" s="60" t="s">
        <v>90</v>
      </c>
      <c r="X17" s="60" t="s">
        <v>91</v>
      </c>
      <c r="IR17" s="68"/>
      <c r="IS17" s="68"/>
      <c r="IT17" s="68"/>
      <c r="IU17" s="68"/>
    </row>
    <row r="18" s="39" customFormat="1" ht="81" spans="1:255">
      <c r="A18" s="57">
        <v>13</v>
      </c>
      <c r="B18" s="58" t="s">
        <v>31</v>
      </c>
      <c r="C18" s="58" t="s">
        <v>42</v>
      </c>
      <c r="D18" s="58" t="s">
        <v>82</v>
      </c>
      <c r="E18" s="58" t="s">
        <v>71</v>
      </c>
      <c r="F18" s="58" t="s">
        <v>71</v>
      </c>
      <c r="G18" s="59" t="s">
        <v>92</v>
      </c>
      <c r="H18" s="60" t="s">
        <v>37</v>
      </c>
      <c r="I18" s="58" t="s">
        <v>71</v>
      </c>
      <c r="J18" s="61">
        <v>46023</v>
      </c>
      <c r="K18" s="61">
        <v>46357</v>
      </c>
      <c r="L18" s="58" t="s">
        <v>71</v>
      </c>
      <c r="M18" s="58" t="s">
        <v>93</v>
      </c>
      <c r="N18" s="63">
        <v>8</v>
      </c>
      <c r="O18" s="63">
        <v>8</v>
      </c>
      <c r="P18" s="18"/>
      <c r="Q18" s="18">
        <v>1</v>
      </c>
      <c r="R18" s="18">
        <v>62</v>
      </c>
      <c r="S18" s="18">
        <v>247</v>
      </c>
      <c r="T18" s="18">
        <v>1</v>
      </c>
      <c r="U18" s="18">
        <v>2</v>
      </c>
      <c r="V18" s="18">
        <v>5</v>
      </c>
      <c r="W18" s="60" t="s">
        <v>90</v>
      </c>
      <c r="X18" s="60" t="s">
        <v>91</v>
      </c>
      <c r="IR18" s="68"/>
      <c r="IS18" s="68"/>
      <c r="IT18" s="68"/>
      <c r="IU18" s="68"/>
    </row>
    <row r="19" s="39" customFormat="1" ht="94.5" spans="1:255">
      <c r="A19" s="57">
        <v>14</v>
      </c>
      <c r="B19" s="58" t="s">
        <v>31</v>
      </c>
      <c r="C19" s="58" t="s">
        <v>42</v>
      </c>
      <c r="D19" s="58" t="s">
        <v>82</v>
      </c>
      <c r="E19" s="58" t="s">
        <v>71</v>
      </c>
      <c r="F19" s="58" t="s">
        <v>94</v>
      </c>
      <c r="G19" s="59" t="s">
        <v>95</v>
      </c>
      <c r="H19" s="60" t="s">
        <v>37</v>
      </c>
      <c r="I19" s="58" t="s">
        <v>94</v>
      </c>
      <c r="J19" s="61">
        <v>46023</v>
      </c>
      <c r="K19" s="61">
        <v>46357</v>
      </c>
      <c r="L19" s="58" t="s">
        <v>94</v>
      </c>
      <c r="M19" s="58" t="s">
        <v>96</v>
      </c>
      <c r="N19" s="63">
        <v>8</v>
      </c>
      <c r="O19" s="63">
        <v>8</v>
      </c>
      <c r="P19" s="18"/>
      <c r="Q19" s="18">
        <v>1</v>
      </c>
      <c r="R19" s="18">
        <v>54</v>
      </c>
      <c r="S19" s="18">
        <v>201</v>
      </c>
      <c r="T19" s="18">
        <v>1</v>
      </c>
      <c r="U19" s="18">
        <v>3</v>
      </c>
      <c r="V19" s="18">
        <v>10</v>
      </c>
      <c r="W19" s="60" t="s">
        <v>90</v>
      </c>
      <c r="X19" s="60" t="s">
        <v>97</v>
      </c>
      <c r="IR19" s="68"/>
      <c r="IS19" s="68"/>
      <c r="IT19" s="68"/>
      <c r="IU19" s="68"/>
    </row>
    <row r="20" s="39" customFormat="1" ht="108" spans="1:255">
      <c r="A20" s="57">
        <v>15</v>
      </c>
      <c r="B20" s="58" t="s">
        <v>31</v>
      </c>
      <c r="C20" s="58" t="s">
        <v>42</v>
      </c>
      <c r="D20" s="58" t="s">
        <v>82</v>
      </c>
      <c r="E20" s="58" t="s">
        <v>71</v>
      </c>
      <c r="F20" s="58" t="s">
        <v>98</v>
      </c>
      <c r="G20" s="59" t="s">
        <v>99</v>
      </c>
      <c r="H20" s="60" t="s">
        <v>37</v>
      </c>
      <c r="I20" s="58" t="s">
        <v>98</v>
      </c>
      <c r="J20" s="61">
        <v>46023</v>
      </c>
      <c r="K20" s="61">
        <v>46357</v>
      </c>
      <c r="L20" s="58" t="s">
        <v>98</v>
      </c>
      <c r="M20" s="58" t="s">
        <v>100</v>
      </c>
      <c r="N20" s="63">
        <v>30</v>
      </c>
      <c r="O20" s="63">
        <v>30</v>
      </c>
      <c r="P20" s="18"/>
      <c r="Q20" s="18">
        <v>1</v>
      </c>
      <c r="R20" s="18">
        <v>35</v>
      </c>
      <c r="S20" s="18">
        <v>120</v>
      </c>
      <c r="T20" s="18">
        <v>1</v>
      </c>
      <c r="U20" s="18">
        <v>25</v>
      </c>
      <c r="V20" s="18">
        <v>64</v>
      </c>
      <c r="W20" s="60" t="s">
        <v>59</v>
      </c>
      <c r="X20" s="60" t="s">
        <v>53</v>
      </c>
      <c r="IR20" s="68"/>
      <c r="IS20" s="68"/>
      <c r="IT20" s="68"/>
      <c r="IU20" s="68"/>
    </row>
    <row r="21" s="39" customFormat="1" ht="108" spans="1:255">
      <c r="A21" s="57">
        <v>16</v>
      </c>
      <c r="B21" s="58" t="s">
        <v>31</v>
      </c>
      <c r="C21" s="58" t="s">
        <v>42</v>
      </c>
      <c r="D21" s="58" t="s">
        <v>82</v>
      </c>
      <c r="E21" s="58" t="s">
        <v>71</v>
      </c>
      <c r="F21" s="58" t="s">
        <v>101</v>
      </c>
      <c r="G21" s="59" t="s">
        <v>102</v>
      </c>
      <c r="H21" s="60" t="s">
        <v>37</v>
      </c>
      <c r="I21" s="58" t="s">
        <v>101</v>
      </c>
      <c r="J21" s="61">
        <v>46023</v>
      </c>
      <c r="K21" s="61">
        <v>46357</v>
      </c>
      <c r="L21" s="58" t="s">
        <v>101</v>
      </c>
      <c r="M21" s="58" t="s">
        <v>103</v>
      </c>
      <c r="N21" s="63">
        <v>9</v>
      </c>
      <c r="O21" s="63">
        <v>9</v>
      </c>
      <c r="P21" s="18">
        <v>0</v>
      </c>
      <c r="Q21" s="18">
        <v>1</v>
      </c>
      <c r="R21" s="18">
        <v>53</v>
      </c>
      <c r="S21" s="18">
        <v>189</v>
      </c>
      <c r="T21" s="18">
        <v>1</v>
      </c>
      <c r="U21" s="18">
        <v>11</v>
      </c>
      <c r="V21" s="69">
        <v>39</v>
      </c>
      <c r="W21" s="60" t="s">
        <v>104</v>
      </c>
      <c r="X21" s="60" t="s">
        <v>105</v>
      </c>
      <c r="IR21" s="68"/>
      <c r="IS21" s="68"/>
      <c r="IT21" s="68"/>
      <c r="IU21" s="68"/>
    </row>
    <row r="22" s="39" customFormat="1" ht="108" spans="1:255">
      <c r="A22" s="57">
        <v>17</v>
      </c>
      <c r="B22" s="58" t="s">
        <v>31</v>
      </c>
      <c r="C22" s="58" t="s">
        <v>42</v>
      </c>
      <c r="D22" s="58" t="s">
        <v>82</v>
      </c>
      <c r="E22" s="58" t="s">
        <v>71</v>
      </c>
      <c r="F22" s="58" t="s">
        <v>101</v>
      </c>
      <c r="G22" s="59" t="s">
        <v>106</v>
      </c>
      <c r="H22" s="60" t="s">
        <v>37</v>
      </c>
      <c r="I22" s="58" t="s">
        <v>101</v>
      </c>
      <c r="J22" s="61">
        <v>46023</v>
      </c>
      <c r="K22" s="61">
        <v>46357</v>
      </c>
      <c r="L22" s="58" t="s">
        <v>101</v>
      </c>
      <c r="M22" s="58" t="s">
        <v>107</v>
      </c>
      <c r="N22" s="63">
        <v>39</v>
      </c>
      <c r="O22" s="63">
        <v>39</v>
      </c>
      <c r="P22" s="18">
        <v>0</v>
      </c>
      <c r="Q22" s="18">
        <v>1</v>
      </c>
      <c r="R22" s="18">
        <v>54</v>
      </c>
      <c r="S22" s="18">
        <v>178</v>
      </c>
      <c r="T22" s="18">
        <v>1</v>
      </c>
      <c r="U22" s="18">
        <v>4</v>
      </c>
      <c r="V22" s="69">
        <v>12</v>
      </c>
      <c r="W22" s="60" t="s">
        <v>40</v>
      </c>
      <c r="X22" s="60" t="s">
        <v>41</v>
      </c>
      <c r="IR22" s="68"/>
      <c r="IS22" s="68"/>
      <c r="IT22" s="68"/>
      <c r="IU22" s="68"/>
    </row>
    <row r="23" s="34" customFormat="1" ht="108" spans="1:255">
      <c r="A23" s="57">
        <v>18</v>
      </c>
      <c r="B23" s="58" t="s">
        <v>31</v>
      </c>
      <c r="C23" s="58" t="s">
        <v>42</v>
      </c>
      <c r="D23" s="58" t="s">
        <v>82</v>
      </c>
      <c r="E23" s="58" t="s">
        <v>71</v>
      </c>
      <c r="F23" s="58" t="s">
        <v>101</v>
      </c>
      <c r="G23" s="59" t="s">
        <v>108</v>
      </c>
      <c r="H23" s="60" t="s">
        <v>37</v>
      </c>
      <c r="I23" s="58" t="s">
        <v>101</v>
      </c>
      <c r="J23" s="61">
        <v>46023</v>
      </c>
      <c r="K23" s="61">
        <v>46357</v>
      </c>
      <c r="L23" s="58" t="s">
        <v>101</v>
      </c>
      <c r="M23" s="58" t="s">
        <v>109</v>
      </c>
      <c r="N23" s="63">
        <v>20</v>
      </c>
      <c r="O23" s="63">
        <v>20</v>
      </c>
      <c r="P23" s="18">
        <v>0</v>
      </c>
      <c r="Q23" s="18">
        <v>1</v>
      </c>
      <c r="R23" s="18">
        <v>48</v>
      </c>
      <c r="S23" s="18">
        <v>126</v>
      </c>
      <c r="T23" s="18">
        <v>1</v>
      </c>
      <c r="U23" s="18">
        <v>7</v>
      </c>
      <c r="V23" s="69">
        <v>22</v>
      </c>
      <c r="W23" s="60" t="s">
        <v>40</v>
      </c>
      <c r="X23" s="60" t="s">
        <v>41</v>
      </c>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row>
    <row r="24" s="34" customFormat="1" ht="94.5" spans="1:255">
      <c r="A24" s="57">
        <v>19</v>
      </c>
      <c r="B24" s="58" t="s">
        <v>31</v>
      </c>
      <c r="C24" s="58" t="s">
        <v>42</v>
      </c>
      <c r="D24" s="58" t="s">
        <v>43</v>
      </c>
      <c r="E24" s="58" t="s">
        <v>71</v>
      </c>
      <c r="F24" s="58" t="s">
        <v>98</v>
      </c>
      <c r="G24" s="59" t="s">
        <v>110</v>
      </c>
      <c r="H24" s="60" t="s">
        <v>37</v>
      </c>
      <c r="I24" s="58" t="s">
        <v>98</v>
      </c>
      <c r="J24" s="61">
        <v>46023</v>
      </c>
      <c r="K24" s="61">
        <v>46357</v>
      </c>
      <c r="L24" s="58" t="s">
        <v>98</v>
      </c>
      <c r="M24" s="58" t="s">
        <v>111</v>
      </c>
      <c r="N24" s="63">
        <v>10</v>
      </c>
      <c r="O24" s="63">
        <v>10</v>
      </c>
      <c r="P24" s="18">
        <v>0</v>
      </c>
      <c r="Q24" s="18">
        <v>1</v>
      </c>
      <c r="R24" s="18">
        <v>30</v>
      </c>
      <c r="S24" s="18">
        <v>85</v>
      </c>
      <c r="T24" s="18">
        <v>1</v>
      </c>
      <c r="U24" s="18">
        <v>30</v>
      </c>
      <c r="V24" s="18">
        <v>85</v>
      </c>
      <c r="W24" s="60" t="s">
        <v>112</v>
      </c>
      <c r="X24" s="60" t="s">
        <v>113</v>
      </c>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row>
    <row r="25" s="34" customFormat="1" ht="94.5" spans="1:255">
      <c r="A25" s="57">
        <v>20</v>
      </c>
      <c r="B25" s="58" t="s">
        <v>54</v>
      </c>
      <c r="C25" s="58" t="s">
        <v>114</v>
      </c>
      <c r="D25" s="58" t="s">
        <v>114</v>
      </c>
      <c r="E25" s="58" t="s">
        <v>71</v>
      </c>
      <c r="F25" s="58" t="s">
        <v>115</v>
      </c>
      <c r="G25" s="59" t="s">
        <v>116</v>
      </c>
      <c r="H25" s="60" t="s">
        <v>37</v>
      </c>
      <c r="I25" s="58" t="s">
        <v>115</v>
      </c>
      <c r="J25" s="61">
        <v>46023</v>
      </c>
      <c r="K25" s="61">
        <v>46357</v>
      </c>
      <c r="L25" s="58" t="s">
        <v>115</v>
      </c>
      <c r="M25" s="58" t="s">
        <v>117</v>
      </c>
      <c r="N25" s="63">
        <v>20</v>
      </c>
      <c r="O25" s="63">
        <v>20</v>
      </c>
      <c r="P25" s="18"/>
      <c r="Q25" s="18">
        <v>1</v>
      </c>
      <c r="R25" s="65">
        <v>6</v>
      </c>
      <c r="S25" s="65">
        <v>12</v>
      </c>
      <c r="T25" s="18">
        <v>1</v>
      </c>
      <c r="U25" s="65">
        <v>6</v>
      </c>
      <c r="V25" s="65">
        <v>12</v>
      </c>
      <c r="W25" s="60" t="s">
        <v>112</v>
      </c>
      <c r="X25" s="60" t="s">
        <v>113</v>
      </c>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row>
    <row r="26" s="34" customFormat="1" ht="108" spans="1:255">
      <c r="A26" s="57">
        <v>21</v>
      </c>
      <c r="B26" s="58" t="s">
        <v>118</v>
      </c>
      <c r="C26" s="58" t="s">
        <v>119</v>
      </c>
      <c r="D26" s="58" t="s">
        <v>120</v>
      </c>
      <c r="E26" s="58" t="s">
        <v>71</v>
      </c>
      <c r="F26" s="58" t="s">
        <v>83</v>
      </c>
      <c r="G26" s="59" t="s">
        <v>121</v>
      </c>
      <c r="H26" s="60" t="s">
        <v>37</v>
      </c>
      <c r="I26" s="58" t="s">
        <v>83</v>
      </c>
      <c r="J26" s="61">
        <v>46023</v>
      </c>
      <c r="K26" s="61">
        <v>46357</v>
      </c>
      <c r="L26" s="58" t="s">
        <v>83</v>
      </c>
      <c r="M26" s="58" t="s">
        <v>122</v>
      </c>
      <c r="N26" s="63">
        <v>5</v>
      </c>
      <c r="O26" s="63">
        <v>5</v>
      </c>
      <c r="P26" s="18"/>
      <c r="Q26" s="18">
        <v>1</v>
      </c>
      <c r="R26" s="65">
        <v>30</v>
      </c>
      <c r="S26" s="65">
        <v>84</v>
      </c>
      <c r="T26" s="18">
        <v>1</v>
      </c>
      <c r="U26" s="65">
        <v>30</v>
      </c>
      <c r="V26" s="65">
        <v>84</v>
      </c>
      <c r="W26" s="60" t="s">
        <v>123</v>
      </c>
      <c r="X26" s="60" t="s">
        <v>53</v>
      </c>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row>
    <row r="27" s="40" customFormat="1" ht="58" customHeight="1" spans="1:255">
      <c r="A27" s="57">
        <v>22</v>
      </c>
      <c r="B27" s="58" t="s">
        <v>118</v>
      </c>
      <c r="C27" s="58" t="s">
        <v>119</v>
      </c>
      <c r="D27" s="58" t="s">
        <v>120</v>
      </c>
      <c r="E27" s="58" t="s">
        <v>71</v>
      </c>
      <c r="F27" s="58" t="s">
        <v>83</v>
      </c>
      <c r="G27" s="59" t="s">
        <v>124</v>
      </c>
      <c r="H27" s="60" t="s">
        <v>37</v>
      </c>
      <c r="I27" s="58" t="s">
        <v>83</v>
      </c>
      <c r="J27" s="61">
        <v>46023</v>
      </c>
      <c r="K27" s="61">
        <v>46357</v>
      </c>
      <c r="L27" s="58" t="s">
        <v>83</v>
      </c>
      <c r="M27" s="58" t="s">
        <v>125</v>
      </c>
      <c r="N27" s="63">
        <v>5</v>
      </c>
      <c r="O27" s="63">
        <v>5</v>
      </c>
      <c r="P27" s="18"/>
      <c r="Q27" s="18">
        <v>1</v>
      </c>
      <c r="R27" s="65">
        <v>30</v>
      </c>
      <c r="S27" s="65">
        <v>84</v>
      </c>
      <c r="T27" s="18">
        <v>1</v>
      </c>
      <c r="U27" s="65">
        <v>30</v>
      </c>
      <c r="V27" s="65">
        <v>84</v>
      </c>
      <c r="W27" s="60" t="s">
        <v>59</v>
      </c>
      <c r="X27" s="60" t="s">
        <v>53</v>
      </c>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row>
    <row r="28" s="40" customFormat="1" ht="58" customHeight="1" spans="1:255">
      <c r="A28" s="57">
        <v>23</v>
      </c>
      <c r="B28" s="58" t="s">
        <v>118</v>
      </c>
      <c r="C28" s="58" t="s">
        <v>119</v>
      </c>
      <c r="D28" s="58" t="s">
        <v>120</v>
      </c>
      <c r="E28" s="58" t="s">
        <v>71</v>
      </c>
      <c r="F28" s="58" t="s">
        <v>101</v>
      </c>
      <c r="G28" s="59" t="s">
        <v>126</v>
      </c>
      <c r="H28" s="60" t="s">
        <v>37</v>
      </c>
      <c r="I28" s="58" t="s">
        <v>101</v>
      </c>
      <c r="J28" s="61">
        <v>46023</v>
      </c>
      <c r="K28" s="61">
        <v>46357</v>
      </c>
      <c r="L28" s="58" t="s">
        <v>101</v>
      </c>
      <c r="M28" s="58" t="s">
        <v>127</v>
      </c>
      <c r="N28" s="63">
        <v>25</v>
      </c>
      <c r="O28" s="63">
        <v>25</v>
      </c>
      <c r="P28" s="18"/>
      <c r="Q28" s="18">
        <v>1</v>
      </c>
      <c r="R28" s="65">
        <v>30</v>
      </c>
      <c r="S28" s="65">
        <v>84</v>
      </c>
      <c r="T28" s="18">
        <v>1</v>
      </c>
      <c r="U28" s="65">
        <v>30</v>
      </c>
      <c r="V28" s="65">
        <v>84</v>
      </c>
      <c r="W28" s="60" t="s">
        <v>123</v>
      </c>
      <c r="X28" s="60" t="s">
        <v>53</v>
      </c>
    </row>
    <row r="29" s="40" customFormat="1" ht="58" customHeight="1" spans="1:255">
      <c r="A29" s="57">
        <v>24</v>
      </c>
      <c r="B29" s="58" t="s">
        <v>118</v>
      </c>
      <c r="C29" s="58" t="s">
        <v>119</v>
      </c>
      <c r="D29" s="58" t="s">
        <v>120</v>
      </c>
      <c r="E29" s="58" t="s">
        <v>71</v>
      </c>
      <c r="F29" s="58" t="s">
        <v>75</v>
      </c>
      <c r="G29" s="59" t="s">
        <v>128</v>
      </c>
      <c r="H29" s="60" t="s">
        <v>37</v>
      </c>
      <c r="I29" s="58" t="s">
        <v>75</v>
      </c>
      <c r="J29" s="61">
        <v>46023</v>
      </c>
      <c r="K29" s="61">
        <v>46357</v>
      </c>
      <c r="L29" s="58" t="s">
        <v>75</v>
      </c>
      <c r="M29" s="58" t="s">
        <v>129</v>
      </c>
      <c r="N29" s="63">
        <v>20</v>
      </c>
      <c r="O29" s="63">
        <v>20</v>
      </c>
      <c r="P29" s="18"/>
      <c r="Q29" s="18">
        <v>1</v>
      </c>
      <c r="R29" s="65">
        <v>30</v>
      </c>
      <c r="S29" s="65">
        <v>84</v>
      </c>
      <c r="T29" s="18">
        <v>1</v>
      </c>
      <c r="U29" s="65">
        <v>30</v>
      </c>
      <c r="V29" s="65">
        <v>84</v>
      </c>
      <c r="W29" s="60" t="s">
        <v>123</v>
      </c>
      <c r="X29" s="60" t="s">
        <v>53</v>
      </c>
    </row>
    <row r="30" s="40" customFormat="1" ht="58" customHeight="1" spans="1:255">
      <c r="A30" s="57">
        <v>25</v>
      </c>
      <c r="B30" s="58" t="s">
        <v>118</v>
      </c>
      <c r="C30" s="58" t="s">
        <v>119</v>
      </c>
      <c r="D30" s="58" t="s">
        <v>130</v>
      </c>
      <c r="E30" s="58" t="s">
        <v>71</v>
      </c>
      <c r="F30" s="58" t="s">
        <v>94</v>
      </c>
      <c r="G30" s="59" t="s">
        <v>131</v>
      </c>
      <c r="H30" s="60" t="s">
        <v>37</v>
      </c>
      <c r="I30" s="58" t="s">
        <v>94</v>
      </c>
      <c r="J30" s="61">
        <v>46023</v>
      </c>
      <c r="K30" s="61">
        <v>46357</v>
      </c>
      <c r="L30" s="58" t="s">
        <v>94</v>
      </c>
      <c r="M30" s="58" t="s">
        <v>132</v>
      </c>
      <c r="N30" s="63">
        <v>8</v>
      </c>
      <c r="O30" s="63">
        <v>8</v>
      </c>
      <c r="P30" s="18"/>
      <c r="Q30" s="18">
        <v>1</v>
      </c>
      <c r="R30" s="65">
        <v>30</v>
      </c>
      <c r="S30" s="65">
        <v>84</v>
      </c>
      <c r="T30" s="18">
        <v>1</v>
      </c>
      <c r="U30" s="65">
        <v>30</v>
      </c>
      <c r="V30" s="65">
        <v>84</v>
      </c>
      <c r="W30" s="60" t="s">
        <v>59</v>
      </c>
      <c r="X30" s="60" t="s">
        <v>53</v>
      </c>
    </row>
    <row r="31" s="40" customFormat="1" ht="58" customHeight="1" spans="1:255">
      <c r="A31" s="57">
        <v>26</v>
      </c>
      <c r="B31" s="58" t="s">
        <v>118</v>
      </c>
      <c r="C31" s="58" t="s">
        <v>119</v>
      </c>
      <c r="D31" s="58" t="s">
        <v>130</v>
      </c>
      <c r="E31" s="58" t="s">
        <v>71</v>
      </c>
      <c r="F31" s="58" t="s">
        <v>75</v>
      </c>
      <c r="G31" s="59" t="s">
        <v>133</v>
      </c>
      <c r="H31" s="60" t="s">
        <v>37</v>
      </c>
      <c r="I31" s="58" t="s">
        <v>75</v>
      </c>
      <c r="J31" s="61">
        <v>46023</v>
      </c>
      <c r="K31" s="61">
        <v>46357</v>
      </c>
      <c r="L31" s="58" t="s">
        <v>75</v>
      </c>
      <c r="M31" s="58" t="s">
        <v>134</v>
      </c>
      <c r="N31" s="63">
        <v>10</v>
      </c>
      <c r="O31" s="63">
        <v>10</v>
      </c>
      <c r="P31" s="65"/>
      <c r="Q31" s="65">
        <v>1</v>
      </c>
      <c r="R31" s="65">
        <v>52</v>
      </c>
      <c r="S31" s="65">
        <v>123</v>
      </c>
      <c r="T31" s="65">
        <v>1</v>
      </c>
      <c r="U31" s="65">
        <v>52</v>
      </c>
      <c r="V31" s="65">
        <v>123</v>
      </c>
      <c r="W31" s="60" t="s">
        <v>123</v>
      </c>
      <c r="X31" s="60" t="s">
        <v>53</v>
      </c>
    </row>
    <row r="32" s="38" customFormat="1" ht="58" customHeight="1" spans="1:255">
      <c r="A32" s="57">
        <v>27</v>
      </c>
      <c r="B32" s="58" t="s">
        <v>118</v>
      </c>
      <c r="C32" s="58" t="s">
        <v>135</v>
      </c>
      <c r="D32" s="58" t="s">
        <v>136</v>
      </c>
      <c r="E32" s="58" t="s">
        <v>71</v>
      </c>
      <c r="F32" s="58" t="s">
        <v>137</v>
      </c>
      <c r="G32" s="59" t="s">
        <v>138</v>
      </c>
      <c r="H32" s="60" t="s">
        <v>37</v>
      </c>
      <c r="I32" s="58" t="s">
        <v>137</v>
      </c>
      <c r="J32" s="61">
        <v>46023</v>
      </c>
      <c r="K32" s="61">
        <v>46357</v>
      </c>
      <c r="L32" s="58" t="s">
        <v>137</v>
      </c>
      <c r="M32" s="58" t="s">
        <v>139</v>
      </c>
      <c r="N32" s="63">
        <v>2.5</v>
      </c>
      <c r="O32" s="63">
        <v>2.5</v>
      </c>
      <c r="P32" s="65"/>
      <c r="Q32" s="65">
        <v>1</v>
      </c>
      <c r="R32" s="65">
        <v>52</v>
      </c>
      <c r="S32" s="65">
        <v>123</v>
      </c>
      <c r="T32" s="65">
        <v>1</v>
      </c>
      <c r="U32" s="65">
        <v>52</v>
      </c>
      <c r="V32" s="65">
        <v>123</v>
      </c>
      <c r="W32" s="60" t="s">
        <v>123</v>
      </c>
      <c r="X32" s="60" t="s">
        <v>53</v>
      </c>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row>
    <row r="33" s="34" customFormat="1" ht="108" spans="1:255">
      <c r="A33" s="57">
        <v>28</v>
      </c>
      <c r="B33" s="58" t="s">
        <v>118</v>
      </c>
      <c r="C33" s="58" t="s">
        <v>135</v>
      </c>
      <c r="D33" s="58" t="s">
        <v>140</v>
      </c>
      <c r="E33" s="58" t="s">
        <v>71</v>
      </c>
      <c r="F33" s="58" t="s">
        <v>141</v>
      </c>
      <c r="G33" s="59" t="s">
        <v>142</v>
      </c>
      <c r="H33" s="60" t="s">
        <v>37</v>
      </c>
      <c r="I33" s="58" t="s">
        <v>141</v>
      </c>
      <c r="J33" s="61">
        <v>46023</v>
      </c>
      <c r="K33" s="61">
        <v>46357</v>
      </c>
      <c r="L33" s="58" t="s">
        <v>141</v>
      </c>
      <c r="M33" s="58" t="s">
        <v>143</v>
      </c>
      <c r="N33" s="63">
        <v>8</v>
      </c>
      <c r="O33" s="63">
        <v>8</v>
      </c>
      <c r="P33" s="65"/>
      <c r="Q33" s="65">
        <v>1</v>
      </c>
      <c r="R33" s="65">
        <v>16</v>
      </c>
      <c r="S33" s="65">
        <v>50</v>
      </c>
      <c r="T33" s="65">
        <v>1</v>
      </c>
      <c r="U33" s="65">
        <v>16</v>
      </c>
      <c r="V33" s="65">
        <v>50</v>
      </c>
      <c r="W33" s="60" t="s">
        <v>59</v>
      </c>
      <c r="X33" s="60" t="s">
        <v>53</v>
      </c>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8"/>
      <c r="IN33" s="38"/>
      <c r="IO33" s="38"/>
      <c r="IP33" s="38"/>
      <c r="IQ33" s="42"/>
      <c r="IR33" s="42"/>
      <c r="IS33" s="42"/>
      <c r="IT33" s="42"/>
      <c r="IU33" s="42"/>
    </row>
    <row r="34" s="41" customFormat="1" ht="108" spans="1:255">
      <c r="A34" s="57">
        <v>29</v>
      </c>
      <c r="B34" s="58" t="s">
        <v>118</v>
      </c>
      <c r="C34" s="58" t="s">
        <v>135</v>
      </c>
      <c r="D34" s="58" t="s">
        <v>140</v>
      </c>
      <c r="E34" s="58" t="s">
        <v>71</v>
      </c>
      <c r="F34" s="58" t="s">
        <v>141</v>
      </c>
      <c r="G34" s="59" t="s">
        <v>144</v>
      </c>
      <c r="H34" s="60" t="s">
        <v>37</v>
      </c>
      <c r="I34" s="58" t="s">
        <v>141</v>
      </c>
      <c r="J34" s="61">
        <v>46023</v>
      </c>
      <c r="K34" s="61">
        <v>46357</v>
      </c>
      <c r="L34" s="58" t="s">
        <v>141</v>
      </c>
      <c r="M34" s="58" t="s">
        <v>145</v>
      </c>
      <c r="N34" s="63">
        <v>4.5</v>
      </c>
      <c r="O34" s="63">
        <v>4.5</v>
      </c>
      <c r="P34" s="65"/>
      <c r="Q34" s="65">
        <v>1</v>
      </c>
      <c r="R34" s="65">
        <v>16</v>
      </c>
      <c r="S34" s="65">
        <v>50</v>
      </c>
      <c r="T34" s="65">
        <v>1</v>
      </c>
      <c r="U34" s="65">
        <v>16</v>
      </c>
      <c r="V34" s="65">
        <v>50</v>
      </c>
      <c r="W34" s="60" t="s">
        <v>123</v>
      </c>
      <c r="X34" s="60" t="s">
        <v>53</v>
      </c>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8"/>
      <c r="IN34" s="38"/>
      <c r="IO34" s="38"/>
      <c r="IP34" s="38"/>
      <c r="IQ34" s="38"/>
      <c r="IR34" s="38"/>
      <c r="IS34" s="38"/>
      <c r="IT34" s="38"/>
      <c r="IU34" s="38"/>
    </row>
    <row r="35" s="41" customFormat="1" ht="108" spans="1:255">
      <c r="A35" s="57">
        <v>30</v>
      </c>
      <c r="B35" s="58" t="s">
        <v>31</v>
      </c>
      <c r="C35" s="58" t="s">
        <v>32</v>
      </c>
      <c r="D35" s="58" t="s">
        <v>33</v>
      </c>
      <c r="E35" s="58" t="s">
        <v>146</v>
      </c>
      <c r="F35" s="58" t="s">
        <v>146</v>
      </c>
      <c r="G35" s="59" t="s">
        <v>147</v>
      </c>
      <c r="H35" s="60" t="s">
        <v>37</v>
      </c>
      <c r="I35" s="58" t="s">
        <v>146</v>
      </c>
      <c r="J35" s="61">
        <v>46023</v>
      </c>
      <c r="K35" s="61">
        <v>46357</v>
      </c>
      <c r="L35" s="58" t="s">
        <v>146</v>
      </c>
      <c r="M35" s="58" t="s">
        <v>148</v>
      </c>
      <c r="N35" s="63">
        <v>5.3</v>
      </c>
      <c r="O35" s="63">
        <v>5.3</v>
      </c>
      <c r="P35" s="65"/>
      <c r="Q35" s="65">
        <v>1</v>
      </c>
      <c r="R35" s="65">
        <v>16</v>
      </c>
      <c r="S35" s="65">
        <v>50</v>
      </c>
      <c r="T35" s="65">
        <v>1</v>
      </c>
      <c r="U35" s="65">
        <v>16</v>
      </c>
      <c r="V35" s="65">
        <v>50</v>
      </c>
      <c r="W35" s="60" t="s">
        <v>123</v>
      </c>
      <c r="X35" s="60" t="s">
        <v>53</v>
      </c>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8"/>
      <c r="IN35" s="38"/>
      <c r="IO35" s="38"/>
      <c r="IP35" s="38"/>
      <c r="IQ35" s="38"/>
      <c r="IR35" s="38"/>
      <c r="IS35" s="38"/>
      <c r="IT35" s="38"/>
      <c r="IU35" s="38"/>
    </row>
    <row r="36" s="34" customFormat="1" ht="108" spans="1:255">
      <c r="A36" s="57">
        <v>31</v>
      </c>
      <c r="B36" s="58" t="s">
        <v>31</v>
      </c>
      <c r="C36" s="58" t="s">
        <v>42</v>
      </c>
      <c r="D36" s="58" t="s">
        <v>43</v>
      </c>
      <c r="E36" s="58" t="s">
        <v>146</v>
      </c>
      <c r="F36" s="58" t="s">
        <v>149</v>
      </c>
      <c r="G36" s="59" t="s">
        <v>150</v>
      </c>
      <c r="H36" s="60" t="s">
        <v>37</v>
      </c>
      <c r="I36" s="58" t="s">
        <v>149</v>
      </c>
      <c r="J36" s="61">
        <v>46023</v>
      </c>
      <c r="K36" s="61">
        <v>46357</v>
      </c>
      <c r="L36" s="58" t="s">
        <v>149</v>
      </c>
      <c r="M36" s="58" t="s">
        <v>151</v>
      </c>
      <c r="N36" s="63">
        <v>9</v>
      </c>
      <c r="O36" s="63">
        <v>9</v>
      </c>
      <c r="P36" s="65"/>
      <c r="Q36" s="65">
        <v>1</v>
      </c>
      <c r="R36" s="65">
        <v>15</v>
      </c>
      <c r="S36" s="65">
        <v>54</v>
      </c>
      <c r="T36" s="65">
        <v>1</v>
      </c>
      <c r="U36" s="65">
        <v>15</v>
      </c>
      <c r="V36" s="65">
        <v>54</v>
      </c>
      <c r="W36" s="60" t="s">
        <v>123</v>
      </c>
      <c r="X36" s="60" t="s">
        <v>53</v>
      </c>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8"/>
      <c r="IN36" s="38"/>
      <c r="IO36" s="38"/>
      <c r="IP36" s="38"/>
      <c r="IQ36" s="38"/>
      <c r="IR36" s="38"/>
      <c r="IS36" s="38"/>
      <c r="IT36" s="38"/>
      <c r="IU36" s="38"/>
    </row>
    <row r="37" s="7" customFormat="1" ht="108" spans="1:255">
      <c r="A37" s="57">
        <v>32</v>
      </c>
      <c r="B37" s="58" t="s">
        <v>54</v>
      </c>
      <c r="C37" s="58" t="s">
        <v>114</v>
      </c>
      <c r="D37" s="58" t="s">
        <v>114</v>
      </c>
      <c r="E37" s="58" t="s">
        <v>146</v>
      </c>
      <c r="F37" s="58" t="s">
        <v>146</v>
      </c>
      <c r="G37" s="59" t="s">
        <v>152</v>
      </c>
      <c r="H37" s="60" t="s">
        <v>37</v>
      </c>
      <c r="I37" s="58" t="s">
        <v>146</v>
      </c>
      <c r="J37" s="61">
        <v>46023</v>
      </c>
      <c r="K37" s="61">
        <v>46357</v>
      </c>
      <c r="L37" s="58" t="s">
        <v>146</v>
      </c>
      <c r="M37" s="58" t="s">
        <v>153</v>
      </c>
      <c r="N37" s="63">
        <v>16.8</v>
      </c>
      <c r="O37" s="63">
        <v>16.8</v>
      </c>
      <c r="P37" s="65"/>
      <c r="Q37" s="65">
        <v>1</v>
      </c>
      <c r="R37" s="65">
        <v>15</v>
      </c>
      <c r="S37" s="65">
        <v>54</v>
      </c>
      <c r="T37" s="65">
        <v>1</v>
      </c>
      <c r="U37" s="65">
        <v>15</v>
      </c>
      <c r="V37" s="65">
        <v>54</v>
      </c>
      <c r="W37" s="60" t="s">
        <v>123</v>
      </c>
      <c r="X37" s="60" t="s">
        <v>53</v>
      </c>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c r="HA37" s="71"/>
      <c r="HB37" s="71"/>
      <c r="HC37" s="71"/>
      <c r="HD37" s="71"/>
      <c r="HE37" s="71"/>
      <c r="HF37" s="71"/>
      <c r="HG37" s="71"/>
      <c r="HH37" s="71"/>
      <c r="HI37" s="71"/>
      <c r="HJ37" s="71"/>
      <c r="HK37" s="71"/>
      <c r="HL37" s="71"/>
      <c r="HM37" s="71"/>
      <c r="HN37" s="71"/>
      <c r="HO37" s="71"/>
      <c r="HP37" s="71"/>
      <c r="HQ37" s="71"/>
      <c r="HR37" s="71"/>
      <c r="HS37" s="71"/>
      <c r="HT37" s="71"/>
      <c r="HU37" s="71"/>
      <c r="HV37" s="71"/>
      <c r="HW37" s="71"/>
      <c r="HX37" s="71"/>
      <c r="HY37" s="71"/>
      <c r="HZ37" s="71"/>
      <c r="IA37" s="71"/>
      <c r="IB37" s="71"/>
      <c r="IC37" s="71"/>
      <c r="ID37" s="71"/>
      <c r="IE37" s="71"/>
      <c r="IF37" s="71"/>
      <c r="IG37" s="71"/>
      <c r="IH37" s="71"/>
      <c r="II37" s="71"/>
      <c r="IJ37" s="71"/>
      <c r="IK37" s="71"/>
      <c r="IL37" s="71"/>
      <c r="IM37" s="71"/>
      <c r="IN37" s="71"/>
      <c r="IO37" s="71"/>
      <c r="IP37" s="71"/>
      <c r="IQ37" s="71"/>
      <c r="IR37" s="9"/>
      <c r="IS37" s="9"/>
      <c r="IT37" s="9"/>
      <c r="IU37" s="9"/>
    </row>
    <row r="38" s="7" customFormat="1" ht="108" spans="1:255">
      <c r="A38" s="57">
        <v>33</v>
      </c>
      <c r="B38" s="58" t="s">
        <v>118</v>
      </c>
      <c r="C38" s="58" t="s">
        <v>119</v>
      </c>
      <c r="D38" s="58" t="s">
        <v>120</v>
      </c>
      <c r="E38" s="58" t="s">
        <v>146</v>
      </c>
      <c r="F38" s="58" t="s">
        <v>154</v>
      </c>
      <c r="G38" s="59" t="s">
        <v>155</v>
      </c>
      <c r="H38" s="60" t="s">
        <v>37</v>
      </c>
      <c r="I38" s="58" t="s">
        <v>154</v>
      </c>
      <c r="J38" s="61">
        <v>46023</v>
      </c>
      <c r="K38" s="61">
        <v>46357</v>
      </c>
      <c r="L38" s="58" t="s">
        <v>154</v>
      </c>
      <c r="M38" s="58" t="s">
        <v>156</v>
      </c>
      <c r="N38" s="63">
        <v>9.8</v>
      </c>
      <c r="O38" s="63">
        <v>9.8</v>
      </c>
      <c r="P38" s="65"/>
      <c r="Q38" s="65">
        <v>1</v>
      </c>
      <c r="R38" s="65">
        <v>15</v>
      </c>
      <c r="S38" s="65">
        <v>54</v>
      </c>
      <c r="T38" s="65">
        <v>1</v>
      </c>
      <c r="U38" s="65">
        <v>15</v>
      </c>
      <c r="V38" s="65">
        <v>54</v>
      </c>
      <c r="W38" s="60" t="s">
        <v>123</v>
      </c>
      <c r="X38" s="60" t="s">
        <v>53</v>
      </c>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c r="GM38" s="71"/>
      <c r="GN38" s="71"/>
      <c r="GO38" s="71"/>
      <c r="GP38" s="71"/>
      <c r="GQ38" s="71"/>
      <c r="GR38" s="71"/>
      <c r="GS38" s="71"/>
      <c r="GT38" s="71"/>
      <c r="GU38" s="71"/>
      <c r="GV38" s="71"/>
      <c r="GW38" s="71"/>
      <c r="GX38" s="71"/>
      <c r="GY38" s="71"/>
      <c r="GZ38" s="71"/>
      <c r="HA38" s="71"/>
      <c r="HB38" s="71"/>
      <c r="HC38" s="71"/>
      <c r="HD38" s="71"/>
      <c r="HE38" s="71"/>
      <c r="HF38" s="71"/>
      <c r="HG38" s="71"/>
      <c r="HH38" s="71"/>
      <c r="HI38" s="71"/>
      <c r="HJ38" s="71"/>
      <c r="HK38" s="71"/>
      <c r="HL38" s="71"/>
      <c r="HM38" s="71"/>
      <c r="HN38" s="71"/>
      <c r="HO38" s="71"/>
      <c r="HP38" s="71"/>
      <c r="HQ38" s="71"/>
      <c r="HR38" s="71"/>
      <c r="HS38" s="71"/>
      <c r="HT38" s="71"/>
      <c r="HU38" s="71"/>
      <c r="HV38" s="71"/>
      <c r="HW38" s="71"/>
      <c r="HX38" s="71"/>
      <c r="HY38" s="71"/>
      <c r="HZ38" s="71"/>
      <c r="IA38" s="71"/>
      <c r="IB38" s="71"/>
      <c r="IC38" s="71"/>
      <c r="ID38" s="71"/>
      <c r="IE38" s="71"/>
      <c r="IF38" s="71"/>
      <c r="IG38" s="71"/>
      <c r="IH38" s="71"/>
      <c r="II38" s="71"/>
      <c r="IJ38" s="71"/>
      <c r="IK38" s="71"/>
      <c r="IL38" s="71"/>
      <c r="IM38" s="71"/>
      <c r="IN38" s="71"/>
      <c r="IO38" s="71"/>
      <c r="IP38" s="71"/>
      <c r="IQ38" s="71"/>
      <c r="IR38" s="9"/>
      <c r="IS38" s="9"/>
      <c r="IT38" s="9"/>
      <c r="IU38" s="9"/>
    </row>
    <row r="39" s="41" customFormat="1" ht="46" customHeight="1" spans="1:255">
      <c r="A39" s="57">
        <v>34</v>
      </c>
      <c r="B39" s="58" t="s">
        <v>118</v>
      </c>
      <c r="C39" s="58" t="s">
        <v>119</v>
      </c>
      <c r="D39" s="58" t="s">
        <v>120</v>
      </c>
      <c r="E39" s="58" t="s">
        <v>146</v>
      </c>
      <c r="F39" s="58" t="s">
        <v>149</v>
      </c>
      <c r="G39" s="59" t="s">
        <v>157</v>
      </c>
      <c r="H39" s="60" t="s">
        <v>37</v>
      </c>
      <c r="I39" s="58" t="s">
        <v>149</v>
      </c>
      <c r="J39" s="61">
        <v>46023</v>
      </c>
      <c r="K39" s="61">
        <v>46357</v>
      </c>
      <c r="L39" s="58" t="s">
        <v>149</v>
      </c>
      <c r="M39" s="58" t="s">
        <v>158</v>
      </c>
      <c r="N39" s="63">
        <v>60</v>
      </c>
      <c r="O39" s="63">
        <v>60</v>
      </c>
      <c r="P39" s="65"/>
      <c r="Q39" s="65">
        <v>1</v>
      </c>
      <c r="R39" s="65">
        <v>15</v>
      </c>
      <c r="S39" s="65">
        <v>54</v>
      </c>
      <c r="T39" s="65">
        <v>1</v>
      </c>
      <c r="U39" s="65">
        <v>15</v>
      </c>
      <c r="V39" s="65">
        <v>54</v>
      </c>
      <c r="W39" s="60" t="s">
        <v>59</v>
      </c>
      <c r="X39" s="60" t="s">
        <v>53</v>
      </c>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67"/>
      <c r="GI39" s="67"/>
      <c r="GJ39" s="67"/>
      <c r="GK39" s="67"/>
      <c r="GL39" s="67"/>
      <c r="GM39" s="67"/>
      <c r="GN39" s="67"/>
      <c r="GO39" s="67"/>
      <c r="GP39" s="67"/>
      <c r="GQ39" s="67"/>
      <c r="GR39" s="67"/>
      <c r="GS39" s="67"/>
      <c r="GT39" s="67"/>
      <c r="GU39" s="67"/>
      <c r="GV39" s="67"/>
      <c r="GW39" s="67"/>
      <c r="GX39" s="67"/>
      <c r="GY39" s="67"/>
      <c r="GZ39" s="67"/>
      <c r="HA39" s="67"/>
      <c r="HB39" s="67"/>
      <c r="HC39" s="67"/>
      <c r="HD39" s="67"/>
      <c r="HE39" s="67"/>
      <c r="HF39" s="67"/>
      <c r="HG39" s="67"/>
      <c r="HH39" s="67"/>
      <c r="HI39" s="67"/>
      <c r="HJ39" s="67"/>
      <c r="HK39" s="67"/>
      <c r="HL39" s="67"/>
      <c r="HM39" s="67"/>
      <c r="HN39" s="67"/>
      <c r="HO39" s="67"/>
      <c r="HP39" s="67"/>
      <c r="HQ39" s="67"/>
      <c r="HR39" s="67"/>
      <c r="HS39" s="67"/>
      <c r="HT39" s="67"/>
      <c r="HU39" s="67"/>
      <c r="HV39" s="67"/>
      <c r="HW39" s="67"/>
      <c r="HX39" s="67"/>
      <c r="HY39" s="67"/>
      <c r="HZ39" s="67"/>
      <c r="IA39" s="67"/>
      <c r="IB39" s="67"/>
      <c r="IC39" s="67"/>
      <c r="ID39" s="67"/>
      <c r="IE39" s="67"/>
      <c r="IF39" s="67"/>
      <c r="IG39" s="67"/>
      <c r="IH39" s="67"/>
      <c r="II39" s="67"/>
      <c r="IJ39" s="67"/>
      <c r="IK39" s="67"/>
      <c r="IL39" s="67"/>
      <c r="IM39" s="34"/>
      <c r="IN39" s="34"/>
      <c r="IO39" s="34"/>
      <c r="IP39" s="34"/>
      <c r="IQ39" s="34"/>
      <c r="IR39" s="34"/>
      <c r="IS39" s="34"/>
      <c r="IT39" s="34"/>
      <c r="IU39" s="34"/>
    </row>
    <row r="40" s="42" customFormat="1" ht="46" customHeight="1" spans="1:255">
      <c r="A40" s="57">
        <v>35</v>
      </c>
      <c r="B40" s="58" t="s">
        <v>118</v>
      </c>
      <c r="C40" s="58" t="s">
        <v>119</v>
      </c>
      <c r="D40" s="58" t="s">
        <v>120</v>
      </c>
      <c r="E40" s="58" t="s">
        <v>146</v>
      </c>
      <c r="F40" s="58" t="s">
        <v>149</v>
      </c>
      <c r="G40" s="59" t="s">
        <v>159</v>
      </c>
      <c r="H40" s="60" t="s">
        <v>37</v>
      </c>
      <c r="I40" s="58" t="s">
        <v>149</v>
      </c>
      <c r="J40" s="61">
        <v>46023</v>
      </c>
      <c r="K40" s="61">
        <v>46357</v>
      </c>
      <c r="L40" s="58" t="s">
        <v>149</v>
      </c>
      <c r="M40" s="58" t="s">
        <v>160</v>
      </c>
      <c r="N40" s="63">
        <v>8</v>
      </c>
      <c r="O40" s="63">
        <v>8</v>
      </c>
      <c r="P40" s="65"/>
      <c r="Q40" s="65">
        <v>1</v>
      </c>
      <c r="R40" s="65">
        <v>18</v>
      </c>
      <c r="S40" s="65">
        <v>48</v>
      </c>
      <c r="T40" s="65">
        <v>1</v>
      </c>
      <c r="U40" s="65">
        <v>18</v>
      </c>
      <c r="V40" s="65">
        <v>48</v>
      </c>
      <c r="W40" s="60" t="s">
        <v>123</v>
      </c>
      <c r="X40" s="60" t="s">
        <v>53</v>
      </c>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c r="EW40" s="67"/>
      <c r="EX40" s="67"/>
      <c r="EY40" s="67"/>
      <c r="EZ40" s="67"/>
      <c r="FA40" s="67"/>
      <c r="FB40" s="67"/>
      <c r="FC40" s="67"/>
      <c r="FD40" s="67"/>
      <c r="FE40" s="67"/>
      <c r="FF40" s="67"/>
      <c r="FG40" s="67"/>
      <c r="FH40" s="67"/>
      <c r="FI40" s="67"/>
      <c r="FJ40" s="67"/>
      <c r="FK40" s="67"/>
      <c r="FL40" s="67"/>
      <c r="FM40" s="67"/>
      <c r="FN40" s="67"/>
      <c r="FO40" s="67"/>
      <c r="FP40" s="67"/>
      <c r="FQ40" s="67"/>
      <c r="FR40" s="67"/>
      <c r="FS40" s="67"/>
      <c r="FT40" s="67"/>
      <c r="FU40" s="67"/>
      <c r="FV40" s="67"/>
      <c r="FW40" s="67"/>
      <c r="FX40" s="67"/>
      <c r="FY40" s="67"/>
      <c r="FZ40" s="67"/>
      <c r="GA40" s="67"/>
      <c r="GB40" s="67"/>
      <c r="GC40" s="67"/>
      <c r="GD40" s="67"/>
      <c r="GE40" s="67"/>
      <c r="GF40" s="67"/>
      <c r="GG40" s="67"/>
      <c r="GH40" s="67"/>
      <c r="GI40" s="67"/>
      <c r="GJ40" s="67"/>
      <c r="GK40" s="67"/>
      <c r="GL40" s="67"/>
      <c r="GM40" s="67"/>
      <c r="GN40" s="67"/>
      <c r="GO40" s="67"/>
      <c r="GP40" s="67"/>
      <c r="GQ40" s="67"/>
      <c r="GR40" s="67"/>
      <c r="GS40" s="67"/>
      <c r="GT40" s="67"/>
      <c r="GU40" s="67"/>
      <c r="GV40" s="67"/>
      <c r="GW40" s="67"/>
      <c r="GX40" s="67"/>
      <c r="GY40" s="67"/>
      <c r="GZ40" s="67"/>
      <c r="HA40" s="67"/>
      <c r="HB40" s="67"/>
      <c r="HC40" s="67"/>
      <c r="HD40" s="67"/>
      <c r="HE40" s="67"/>
      <c r="HF40" s="67"/>
      <c r="HG40" s="67"/>
      <c r="HH40" s="67"/>
      <c r="HI40" s="67"/>
      <c r="HJ40" s="67"/>
      <c r="HK40" s="67"/>
      <c r="HL40" s="67"/>
      <c r="HM40" s="67"/>
      <c r="HN40" s="67"/>
      <c r="HO40" s="67"/>
      <c r="HP40" s="67"/>
      <c r="HQ40" s="67"/>
      <c r="HR40" s="67"/>
      <c r="HS40" s="67"/>
      <c r="HT40" s="67"/>
      <c r="HU40" s="67"/>
      <c r="HV40" s="67"/>
      <c r="HW40" s="67"/>
      <c r="HX40" s="67"/>
      <c r="HY40" s="67"/>
      <c r="HZ40" s="67"/>
      <c r="IA40" s="67"/>
      <c r="IB40" s="67"/>
      <c r="IC40" s="67"/>
      <c r="ID40" s="67"/>
      <c r="IE40" s="67"/>
      <c r="IF40" s="67"/>
      <c r="IG40" s="67"/>
      <c r="IH40" s="67"/>
      <c r="II40" s="67"/>
      <c r="IJ40" s="67"/>
      <c r="IK40" s="67"/>
      <c r="IL40" s="67"/>
      <c r="IM40" s="34"/>
      <c r="IN40" s="34"/>
      <c r="IO40" s="34"/>
      <c r="IP40" s="34"/>
      <c r="IQ40" s="34"/>
      <c r="IR40" s="34"/>
      <c r="IS40" s="34"/>
      <c r="IT40" s="34"/>
      <c r="IU40" s="34"/>
    </row>
    <row r="41" s="34" customFormat="1" ht="46" customHeight="1" spans="1:255">
      <c r="A41" s="57">
        <v>36</v>
      </c>
      <c r="B41" s="58" t="s">
        <v>118</v>
      </c>
      <c r="C41" s="58" t="s">
        <v>119</v>
      </c>
      <c r="D41" s="58" t="s">
        <v>120</v>
      </c>
      <c r="E41" s="58" t="s">
        <v>146</v>
      </c>
      <c r="F41" s="58" t="s">
        <v>161</v>
      </c>
      <c r="G41" s="59" t="s">
        <v>162</v>
      </c>
      <c r="H41" s="60" t="s">
        <v>37</v>
      </c>
      <c r="I41" s="58" t="s">
        <v>161</v>
      </c>
      <c r="J41" s="61">
        <v>46023</v>
      </c>
      <c r="K41" s="61">
        <v>46357</v>
      </c>
      <c r="L41" s="58" t="s">
        <v>161</v>
      </c>
      <c r="M41" s="58" t="s">
        <v>163</v>
      </c>
      <c r="N41" s="63">
        <v>13</v>
      </c>
      <c r="O41" s="63">
        <v>13</v>
      </c>
      <c r="P41" s="65"/>
      <c r="Q41" s="65">
        <v>1</v>
      </c>
      <c r="R41" s="65">
        <v>37</v>
      </c>
      <c r="S41" s="65">
        <v>101</v>
      </c>
      <c r="T41" s="65">
        <v>1</v>
      </c>
      <c r="U41" s="65">
        <v>37</v>
      </c>
      <c r="V41" s="65">
        <v>101</v>
      </c>
      <c r="W41" s="60" t="s">
        <v>123</v>
      </c>
      <c r="X41" s="60" t="s">
        <v>53</v>
      </c>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c r="EX41" s="67"/>
      <c r="EY41" s="67"/>
      <c r="EZ41" s="67"/>
      <c r="FA41" s="67"/>
      <c r="FB41" s="67"/>
      <c r="FC41" s="67"/>
      <c r="FD41" s="67"/>
      <c r="FE41" s="67"/>
      <c r="FF41" s="67"/>
      <c r="FG41" s="67"/>
      <c r="FH41" s="67"/>
      <c r="FI41" s="67"/>
      <c r="FJ41" s="67"/>
      <c r="FK41" s="67"/>
      <c r="FL41" s="67"/>
      <c r="FM41" s="67"/>
      <c r="FN41" s="67"/>
      <c r="FO41" s="67"/>
      <c r="FP41" s="67"/>
      <c r="FQ41" s="67"/>
      <c r="FR41" s="67"/>
      <c r="FS41" s="67"/>
      <c r="FT41" s="67"/>
      <c r="FU41" s="67"/>
      <c r="FV41" s="67"/>
      <c r="FW41" s="67"/>
      <c r="FX41" s="67"/>
      <c r="FY41" s="67"/>
      <c r="FZ41" s="67"/>
      <c r="GA41" s="67"/>
      <c r="GB41" s="67"/>
      <c r="GC41" s="67"/>
      <c r="GD41" s="67"/>
      <c r="GE41" s="67"/>
      <c r="GF41" s="67"/>
      <c r="GG41" s="67"/>
      <c r="GH41" s="67"/>
      <c r="GI41" s="67"/>
      <c r="GJ41" s="67"/>
      <c r="GK41" s="67"/>
      <c r="GL41" s="67"/>
      <c r="GM41" s="67"/>
      <c r="GN41" s="67"/>
      <c r="GO41" s="67"/>
      <c r="GP41" s="67"/>
      <c r="GQ41" s="67"/>
      <c r="GR41" s="67"/>
      <c r="GS41" s="67"/>
      <c r="GT41" s="67"/>
      <c r="GU41" s="67"/>
      <c r="GV41" s="67"/>
      <c r="GW41" s="67"/>
      <c r="GX41" s="67"/>
      <c r="GY41" s="67"/>
      <c r="GZ41" s="67"/>
      <c r="HA41" s="67"/>
      <c r="HB41" s="67"/>
      <c r="HC41" s="67"/>
      <c r="HD41" s="67"/>
      <c r="HE41" s="67"/>
      <c r="HF41" s="67"/>
      <c r="HG41" s="67"/>
      <c r="HH41" s="67"/>
      <c r="HI41" s="67"/>
      <c r="HJ41" s="67"/>
      <c r="HK41" s="67"/>
      <c r="HL41" s="67"/>
      <c r="HM41" s="67"/>
      <c r="HN41" s="67"/>
      <c r="HO41" s="67"/>
      <c r="HP41" s="67"/>
      <c r="HQ41" s="67"/>
      <c r="HR41" s="67"/>
      <c r="HS41" s="67"/>
      <c r="HT41" s="67"/>
      <c r="HU41" s="67"/>
      <c r="HV41" s="67"/>
      <c r="HW41" s="67"/>
      <c r="HX41" s="67"/>
      <c r="HY41" s="67"/>
      <c r="HZ41" s="67"/>
      <c r="IA41" s="67"/>
      <c r="IB41" s="67"/>
      <c r="IC41" s="67"/>
      <c r="ID41" s="67"/>
      <c r="IE41" s="67"/>
      <c r="IF41" s="67"/>
      <c r="IG41" s="67"/>
      <c r="IH41" s="67"/>
      <c r="II41" s="67"/>
      <c r="IJ41" s="67"/>
      <c r="IK41" s="67"/>
      <c r="IL41" s="67"/>
    </row>
    <row r="42" s="34" customFormat="1" ht="46" customHeight="1" spans="1:255">
      <c r="A42" s="57">
        <v>37</v>
      </c>
      <c r="B42" s="58" t="s">
        <v>118</v>
      </c>
      <c r="C42" s="58" t="s">
        <v>119</v>
      </c>
      <c r="D42" s="58" t="s">
        <v>120</v>
      </c>
      <c r="E42" s="58" t="s">
        <v>146</v>
      </c>
      <c r="F42" s="58" t="s">
        <v>161</v>
      </c>
      <c r="G42" s="59" t="s">
        <v>164</v>
      </c>
      <c r="H42" s="60" t="s">
        <v>37</v>
      </c>
      <c r="I42" s="58" t="s">
        <v>161</v>
      </c>
      <c r="J42" s="61">
        <v>46023</v>
      </c>
      <c r="K42" s="61">
        <v>46357</v>
      </c>
      <c r="L42" s="58" t="s">
        <v>161</v>
      </c>
      <c r="M42" s="58" t="s">
        <v>165</v>
      </c>
      <c r="N42" s="63">
        <v>15</v>
      </c>
      <c r="O42" s="63">
        <v>15</v>
      </c>
      <c r="P42" s="65"/>
      <c r="Q42" s="65">
        <v>1</v>
      </c>
      <c r="R42" s="65">
        <v>121</v>
      </c>
      <c r="S42" s="65">
        <v>296</v>
      </c>
      <c r="T42" s="65">
        <v>1</v>
      </c>
      <c r="U42" s="65">
        <v>121</v>
      </c>
      <c r="V42" s="65">
        <v>296</v>
      </c>
      <c r="W42" s="60" t="s">
        <v>123</v>
      </c>
      <c r="X42" s="60" t="s">
        <v>53</v>
      </c>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c r="EW42" s="67"/>
      <c r="EX42" s="67"/>
      <c r="EY42" s="67"/>
      <c r="EZ42" s="67"/>
      <c r="FA42" s="67"/>
      <c r="FB42" s="67"/>
      <c r="FC42" s="67"/>
      <c r="FD42" s="67"/>
      <c r="FE42" s="67"/>
      <c r="FF42" s="67"/>
      <c r="FG42" s="67"/>
      <c r="FH42" s="67"/>
      <c r="FI42" s="67"/>
      <c r="FJ42" s="67"/>
      <c r="FK42" s="67"/>
      <c r="FL42" s="67"/>
      <c r="FM42" s="67"/>
      <c r="FN42" s="67"/>
      <c r="FO42" s="67"/>
      <c r="FP42" s="67"/>
      <c r="FQ42" s="67"/>
      <c r="FR42" s="67"/>
      <c r="FS42" s="67"/>
      <c r="FT42" s="67"/>
      <c r="FU42" s="67"/>
      <c r="FV42" s="67"/>
      <c r="FW42" s="67"/>
      <c r="FX42" s="67"/>
      <c r="FY42" s="67"/>
      <c r="FZ42" s="67"/>
      <c r="GA42" s="67"/>
      <c r="GB42" s="67"/>
      <c r="GC42" s="67"/>
      <c r="GD42" s="67"/>
      <c r="GE42" s="67"/>
      <c r="GF42" s="67"/>
      <c r="GG42" s="67"/>
      <c r="GH42" s="67"/>
      <c r="GI42" s="67"/>
      <c r="GJ42" s="67"/>
      <c r="GK42" s="67"/>
      <c r="GL42" s="67"/>
      <c r="GM42" s="67"/>
      <c r="GN42" s="67"/>
      <c r="GO42" s="67"/>
      <c r="GP42" s="67"/>
      <c r="GQ42" s="67"/>
      <c r="GR42" s="67"/>
      <c r="GS42" s="67"/>
      <c r="GT42" s="67"/>
      <c r="GU42" s="67"/>
      <c r="GV42" s="67"/>
      <c r="GW42" s="67"/>
      <c r="GX42" s="67"/>
      <c r="GY42" s="67"/>
      <c r="GZ42" s="67"/>
      <c r="HA42" s="67"/>
      <c r="HB42" s="67"/>
      <c r="HC42" s="67"/>
      <c r="HD42" s="67"/>
      <c r="HE42" s="67"/>
      <c r="HF42" s="67"/>
      <c r="HG42" s="67"/>
      <c r="HH42" s="67"/>
      <c r="HI42" s="67"/>
      <c r="HJ42" s="67"/>
      <c r="HK42" s="67"/>
      <c r="HL42" s="67"/>
      <c r="HM42" s="67"/>
      <c r="HN42" s="67"/>
      <c r="HO42" s="67"/>
      <c r="HP42" s="67"/>
      <c r="HQ42" s="67"/>
      <c r="HR42" s="67"/>
      <c r="HS42" s="67"/>
      <c r="HT42" s="67"/>
      <c r="HU42" s="67"/>
      <c r="HV42" s="67"/>
      <c r="HW42" s="67"/>
      <c r="HX42" s="67"/>
      <c r="HY42" s="67"/>
      <c r="HZ42" s="67"/>
      <c r="IA42" s="67"/>
      <c r="IB42" s="67"/>
      <c r="IC42" s="67"/>
      <c r="ID42" s="67"/>
      <c r="IE42" s="67"/>
      <c r="IF42" s="67"/>
      <c r="IG42" s="67"/>
      <c r="IH42" s="67"/>
      <c r="II42" s="67"/>
      <c r="IJ42" s="67"/>
      <c r="IK42" s="67"/>
      <c r="IL42" s="67"/>
    </row>
    <row r="43" s="34" customFormat="1" ht="46" customHeight="1" spans="1:255">
      <c r="A43" s="57">
        <v>38</v>
      </c>
      <c r="B43" s="58" t="s">
        <v>118</v>
      </c>
      <c r="C43" s="58" t="s">
        <v>119</v>
      </c>
      <c r="D43" s="58" t="s">
        <v>130</v>
      </c>
      <c r="E43" s="58" t="s">
        <v>146</v>
      </c>
      <c r="F43" s="58" t="s">
        <v>154</v>
      </c>
      <c r="G43" s="59" t="s">
        <v>166</v>
      </c>
      <c r="H43" s="60" t="s">
        <v>37</v>
      </c>
      <c r="I43" s="58" t="s">
        <v>154</v>
      </c>
      <c r="J43" s="61">
        <v>46023</v>
      </c>
      <c r="K43" s="61">
        <v>46357</v>
      </c>
      <c r="L43" s="58" t="s">
        <v>154</v>
      </c>
      <c r="M43" s="58" t="s">
        <v>167</v>
      </c>
      <c r="N43" s="63">
        <v>40</v>
      </c>
      <c r="O43" s="63">
        <v>40</v>
      </c>
      <c r="P43" s="65"/>
      <c r="Q43" s="65">
        <v>1</v>
      </c>
      <c r="R43" s="65">
        <v>37</v>
      </c>
      <c r="S43" s="65">
        <v>101</v>
      </c>
      <c r="T43" s="65">
        <v>1</v>
      </c>
      <c r="U43" s="65">
        <v>37</v>
      </c>
      <c r="V43" s="65">
        <v>101</v>
      </c>
      <c r="W43" s="60" t="s">
        <v>59</v>
      </c>
      <c r="X43" s="60" t="s">
        <v>53</v>
      </c>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c r="EW43" s="67"/>
      <c r="EX43" s="67"/>
      <c r="EY43" s="67"/>
      <c r="EZ43" s="67"/>
      <c r="FA43" s="67"/>
      <c r="FB43" s="67"/>
      <c r="FC43" s="67"/>
      <c r="FD43" s="67"/>
      <c r="FE43" s="67"/>
      <c r="FF43" s="67"/>
      <c r="FG43" s="67"/>
      <c r="FH43" s="67"/>
      <c r="FI43" s="67"/>
      <c r="FJ43" s="67"/>
      <c r="FK43" s="67"/>
      <c r="FL43" s="67"/>
      <c r="FM43" s="67"/>
      <c r="FN43" s="67"/>
      <c r="FO43" s="67"/>
      <c r="FP43" s="67"/>
      <c r="FQ43" s="67"/>
      <c r="FR43" s="67"/>
      <c r="FS43" s="67"/>
      <c r="FT43" s="67"/>
      <c r="FU43" s="67"/>
      <c r="FV43" s="67"/>
      <c r="FW43" s="67"/>
      <c r="FX43" s="67"/>
      <c r="FY43" s="67"/>
      <c r="FZ43" s="67"/>
      <c r="GA43" s="67"/>
      <c r="GB43" s="67"/>
      <c r="GC43" s="67"/>
      <c r="GD43" s="67"/>
      <c r="GE43" s="67"/>
      <c r="GF43" s="67"/>
      <c r="GG43" s="67"/>
      <c r="GH43" s="67"/>
      <c r="GI43" s="67"/>
      <c r="GJ43" s="67"/>
      <c r="GK43" s="67"/>
      <c r="GL43" s="67"/>
      <c r="GM43" s="67"/>
      <c r="GN43" s="67"/>
      <c r="GO43" s="67"/>
      <c r="GP43" s="67"/>
      <c r="GQ43" s="67"/>
      <c r="GR43" s="67"/>
      <c r="GS43" s="67"/>
      <c r="GT43" s="67"/>
      <c r="GU43" s="67"/>
      <c r="GV43" s="67"/>
      <c r="GW43" s="67"/>
      <c r="GX43" s="67"/>
      <c r="GY43" s="67"/>
      <c r="GZ43" s="67"/>
      <c r="HA43" s="67"/>
      <c r="HB43" s="67"/>
      <c r="HC43" s="67"/>
      <c r="HD43" s="67"/>
      <c r="HE43" s="67"/>
      <c r="HF43" s="67"/>
      <c r="HG43" s="67"/>
      <c r="HH43" s="67"/>
      <c r="HI43" s="67"/>
      <c r="HJ43" s="67"/>
      <c r="HK43" s="67"/>
      <c r="HL43" s="67"/>
      <c r="HM43" s="67"/>
      <c r="HN43" s="67"/>
      <c r="HO43" s="67"/>
      <c r="HP43" s="67"/>
      <c r="HQ43" s="67"/>
      <c r="HR43" s="67"/>
      <c r="HS43" s="67"/>
      <c r="HT43" s="67"/>
      <c r="HU43" s="67"/>
      <c r="HV43" s="67"/>
      <c r="HW43" s="67"/>
      <c r="HX43" s="67"/>
      <c r="HY43" s="67"/>
      <c r="HZ43" s="67"/>
      <c r="IA43" s="67"/>
      <c r="IB43" s="67"/>
      <c r="IC43" s="67"/>
      <c r="ID43" s="67"/>
      <c r="IE43" s="67"/>
      <c r="IF43" s="67"/>
      <c r="IG43" s="67"/>
      <c r="IH43" s="67"/>
      <c r="II43" s="67"/>
      <c r="IJ43" s="67"/>
      <c r="IK43" s="67"/>
      <c r="IL43" s="67"/>
    </row>
    <row r="44" s="34" customFormat="1" ht="46" customHeight="1" spans="1:255">
      <c r="A44" s="57">
        <v>39</v>
      </c>
      <c r="B44" s="58" t="s">
        <v>118</v>
      </c>
      <c r="C44" s="58" t="s">
        <v>119</v>
      </c>
      <c r="D44" s="58" t="s">
        <v>130</v>
      </c>
      <c r="E44" s="58" t="s">
        <v>146</v>
      </c>
      <c r="F44" s="58" t="s">
        <v>154</v>
      </c>
      <c r="G44" s="59" t="s">
        <v>168</v>
      </c>
      <c r="H44" s="60" t="s">
        <v>37</v>
      </c>
      <c r="I44" s="58" t="s">
        <v>154</v>
      </c>
      <c r="J44" s="61">
        <v>46023</v>
      </c>
      <c r="K44" s="61">
        <v>46357</v>
      </c>
      <c r="L44" s="58" t="s">
        <v>154</v>
      </c>
      <c r="M44" s="58" t="s">
        <v>169</v>
      </c>
      <c r="N44" s="63">
        <v>9.8</v>
      </c>
      <c r="O44" s="63">
        <v>9.8</v>
      </c>
      <c r="P44" s="65"/>
      <c r="Q44" s="65">
        <v>1</v>
      </c>
      <c r="R44" s="65">
        <v>37</v>
      </c>
      <c r="S44" s="65">
        <v>101</v>
      </c>
      <c r="T44" s="65">
        <v>1</v>
      </c>
      <c r="U44" s="65">
        <v>37</v>
      </c>
      <c r="V44" s="65">
        <v>101</v>
      </c>
      <c r="W44" s="60" t="s">
        <v>59</v>
      </c>
      <c r="X44" s="60" t="s">
        <v>53</v>
      </c>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c r="EX44" s="67"/>
      <c r="EY44" s="67"/>
      <c r="EZ44" s="67"/>
      <c r="FA44" s="67"/>
      <c r="FB44" s="67"/>
      <c r="FC44" s="67"/>
      <c r="FD44" s="67"/>
      <c r="FE44" s="67"/>
      <c r="FF44" s="67"/>
      <c r="FG44" s="67"/>
      <c r="FH44" s="67"/>
      <c r="FI44" s="67"/>
      <c r="FJ44" s="67"/>
      <c r="FK44" s="67"/>
      <c r="FL44" s="67"/>
      <c r="FM44" s="67"/>
      <c r="FN44" s="67"/>
      <c r="FO44" s="67"/>
      <c r="FP44" s="67"/>
      <c r="FQ44" s="67"/>
      <c r="FR44" s="67"/>
      <c r="FS44" s="67"/>
      <c r="FT44" s="67"/>
      <c r="FU44" s="67"/>
      <c r="FV44" s="67"/>
      <c r="FW44" s="67"/>
      <c r="FX44" s="67"/>
      <c r="FY44" s="67"/>
      <c r="FZ44" s="67"/>
      <c r="GA44" s="67"/>
      <c r="GB44" s="67"/>
      <c r="GC44" s="67"/>
      <c r="GD44" s="67"/>
      <c r="GE44" s="67"/>
      <c r="GF44" s="67"/>
      <c r="GG44" s="67"/>
      <c r="GH44" s="67"/>
      <c r="GI44" s="67"/>
      <c r="GJ44" s="67"/>
      <c r="GK44" s="67"/>
      <c r="GL44" s="67"/>
      <c r="GM44" s="67"/>
      <c r="GN44" s="67"/>
      <c r="GO44" s="67"/>
      <c r="GP44" s="67"/>
      <c r="GQ44" s="67"/>
      <c r="GR44" s="67"/>
      <c r="GS44" s="67"/>
      <c r="GT44" s="67"/>
      <c r="GU44" s="67"/>
      <c r="GV44" s="67"/>
      <c r="GW44" s="67"/>
      <c r="GX44" s="67"/>
      <c r="GY44" s="67"/>
      <c r="GZ44" s="67"/>
      <c r="HA44" s="67"/>
      <c r="HB44" s="67"/>
      <c r="HC44" s="67"/>
      <c r="HD44" s="67"/>
      <c r="HE44" s="67"/>
      <c r="HF44" s="67"/>
      <c r="HG44" s="67"/>
      <c r="HH44" s="67"/>
      <c r="HI44" s="67"/>
      <c r="HJ44" s="67"/>
      <c r="HK44" s="67"/>
      <c r="HL44" s="67"/>
      <c r="HM44" s="67"/>
      <c r="HN44" s="67"/>
      <c r="HO44" s="67"/>
      <c r="HP44" s="67"/>
      <c r="HQ44" s="67"/>
      <c r="HR44" s="67"/>
      <c r="HS44" s="67"/>
      <c r="HT44" s="67"/>
      <c r="HU44" s="67"/>
      <c r="HV44" s="67"/>
      <c r="HW44" s="67"/>
      <c r="HX44" s="67"/>
      <c r="HY44" s="67"/>
      <c r="HZ44" s="67"/>
      <c r="IA44" s="67"/>
      <c r="IB44" s="67"/>
      <c r="IC44" s="67"/>
      <c r="ID44" s="67"/>
      <c r="IE44" s="67"/>
      <c r="IF44" s="67"/>
      <c r="IG44" s="67"/>
      <c r="IH44" s="67"/>
      <c r="II44" s="67"/>
      <c r="IJ44" s="67"/>
      <c r="IK44" s="67"/>
      <c r="IL44" s="67"/>
    </row>
    <row r="45" s="34" customFormat="1" ht="46" customHeight="1" spans="1:255">
      <c r="A45" s="57">
        <v>40</v>
      </c>
      <c r="B45" s="58" t="s">
        <v>118</v>
      </c>
      <c r="C45" s="58" t="s">
        <v>119</v>
      </c>
      <c r="D45" s="58" t="s">
        <v>130</v>
      </c>
      <c r="E45" s="58" t="s">
        <v>146</v>
      </c>
      <c r="F45" s="58" t="s">
        <v>149</v>
      </c>
      <c r="G45" s="59" t="s">
        <v>170</v>
      </c>
      <c r="H45" s="60" t="s">
        <v>37</v>
      </c>
      <c r="I45" s="58" t="s">
        <v>149</v>
      </c>
      <c r="J45" s="61">
        <v>46023</v>
      </c>
      <c r="K45" s="61">
        <v>46357</v>
      </c>
      <c r="L45" s="58" t="s">
        <v>149</v>
      </c>
      <c r="M45" s="58" t="s">
        <v>171</v>
      </c>
      <c r="N45" s="63">
        <v>9</v>
      </c>
      <c r="O45" s="63">
        <v>9</v>
      </c>
      <c r="P45" s="65"/>
      <c r="Q45" s="65">
        <v>1</v>
      </c>
      <c r="R45" s="65">
        <v>32</v>
      </c>
      <c r="S45" s="65">
        <v>72</v>
      </c>
      <c r="T45" s="65">
        <v>1</v>
      </c>
      <c r="U45" s="65">
        <v>32</v>
      </c>
      <c r="V45" s="65">
        <v>72</v>
      </c>
      <c r="W45" s="60" t="s">
        <v>123</v>
      </c>
      <c r="X45" s="60" t="s">
        <v>53</v>
      </c>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c r="EX45" s="67"/>
      <c r="EY45" s="67"/>
      <c r="EZ45" s="67"/>
      <c r="FA45" s="67"/>
      <c r="FB45" s="67"/>
      <c r="FC45" s="67"/>
      <c r="FD45" s="67"/>
      <c r="FE45" s="67"/>
      <c r="FF45" s="67"/>
      <c r="FG45" s="67"/>
      <c r="FH45" s="67"/>
      <c r="FI45" s="67"/>
      <c r="FJ45" s="67"/>
      <c r="FK45" s="67"/>
      <c r="FL45" s="67"/>
      <c r="FM45" s="67"/>
      <c r="FN45" s="67"/>
      <c r="FO45" s="67"/>
      <c r="FP45" s="67"/>
      <c r="FQ45" s="67"/>
      <c r="FR45" s="67"/>
      <c r="FS45" s="67"/>
      <c r="FT45" s="67"/>
      <c r="FU45" s="67"/>
      <c r="FV45" s="67"/>
      <c r="FW45" s="67"/>
      <c r="FX45" s="67"/>
      <c r="FY45" s="67"/>
      <c r="FZ45" s="67"/>
      <c r="GA45" s="67"/>
      <c r="GB45" s="67"/>
      <c r="GC45" s="67"/>
      <c r="GD45" s="67"/>
      <c r="GE45" s="67"/>
      <c r="GF45" s="67"/>
      <c r="GG45" s="67"/>
      <c r="GH45" s="67"/>
      <c r="GI45" s="67"/>
      <c r="GJ45" s="67"/>
      <c r="GK45" s="67"/>
      <c r="GL45" s="67"/>
      <c r="GM45" s="67"/>
      <c r="GN45" s="67"/>
      <c r="GO45" s="67"/>
      <c r="GP45" s="67"/>
      <c r="GQ45" s="67"/>
      <c r="GR45" s="67"/>
      <c r="GS45" s="67"/>
      <c r="GT45" s="67"/>
      <c r="GU45" s="67"/>
      <c r="GV45" s="67"/>
      <c r="GW45" s="67"/>
      <c r="GX45" s="67"/>
      <c r="GY45" s="67"/>
      <c r="GZ45" s="67"/>
      <c r="HA45" s="67"/>
      <c r="HB45" s="67"/>
      <c r="HC45" s="67"/>
      <c r="HD45" s="67"/>
      <c r="HE45" s="67"/>
      <c r="HF45" s="67"/>
      <c r="HG45" s="67"/>
      <c r="HH45" s="67"/>
      <c r="HI45" s="67"/>
      <c r="HJ45" s="67"/>
      <c r="HK45" s="67"/>
      <c r="HL45" s="67"/>
      <c r="HM45" s="67"/>
      <c r="HN45" s="67"/>
      <c r="HO45" s="67"/>
      <c r="HP45" s="67"/>
      <c r="HQ45" s="67"/>
      <c r="HR45" s="67"/>
      <c r="HS45" s="67"/>
      <c r="HT45" s="67"/>
      <c r="HU45" s="67"/>
      <c r="HV45" s="67"/>
      <c r="HW45" s="67"/>
      <c r="HX45" s="67"/>
      <c r="HY45" s="67"/>
      <c r="HZ45" s="67"/>
      <c r="IA45" s="67"/>
      <c r="IB45" s="67"/>
      <c r="IC45" s="67"/>
      <c r="ID45" s="67"/>
      <c r="IE45" s="67"/>
      <c r="IF45" s="67"/>
      <c r="IG45" s="67"/>
      <c r="IH45" s="67"/>
      <c r="II45" s="67"/>
      <c r="IJ45" s="67"/>
      <c r="IK45" s="67"/>
      <c r="IL45" s="67"/>
    </row>
    <row r="46" s="34" customFormat="1" ht="46" customHeight="1" spans="1:255">
      <c r="A46" s="57">
        <v>41</v>
      </c>
      <c r="B46" s="58" t="s">
        <v>118</v>
      </c>
      <c r="C46" s="58" t="s">
        <v>119</v>
      </c>
      <c r="D46" s="58" t="s">
        <v>130</v>
      </c>
      <c r="E46" s="58" t="s">
        <v>146</v>
      </c>
      <c r="F46" s="58" t="s">
        <v>149</v>
      </c>
      <c r="G46" s="59" t="s">
        <v>172</v>
      </c>
      <c r="H46" s="60" t="s">
        <v>37</v>
      </c>
      <c r="I46" s="58" t="s">
        <v>149</v>
      </c>
      <c r="J46" s="61">
        <v>46023</v>
      </c>
      <c r="K46" s="61">
        <v>46357</v>
      </c>
      <c r="L46" s="58" t="s">
        <v>149</v>
      </c>
      <c r="M46" s="58" t="s">
        <v>173</v>
      </c>
      <c r="N46" s="63">
        <v>2</v>
      </c>
      <c r="O46" s="63">
        <v>2</v>
      </c>
      <c r="P46" s="65"/>
      <c r="Q46" s="65">
        <v>1</v>
      </c>
      <c r="R46" s="65">
        <v>32</v>
      </c>
      <c r="S46" s="65">
        <v>72</v>
      </c>
      <c r="T46" s="65">
        <v>1</v>
      </c>
      <c r="U46" s="65">
        <v>32</v>
      </c>
      <c r="V46" s="65">
        <v>72</v>
      </c>
      <c r="W46" s="60" t="s">
        <v>59</v>
      </c>
      <c r="X46" s="60" t="s">
        <v>53</v>
      </c>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c r="EW46" s="67"/>
      <c r="EX46" s="67"/>
      <c r="EY46" s="67"/>
      <c r="EZ46" s="67"/>
      <c r="FA46" s="67"/>
      <c r="FB46" s="67"/>
      <c r="FC46" s="67"/>
      <c r="FD46" s="67"/>
      <c r="FE46" s="67"/>
      <c r="FF46" s="67"/>
      <c r="FG46" s="67"/>
      <c r="FH46" s="67"/>
      <c r="FI46" s="67"/>
      <c r="FJ46" s="67"/>
      <c r="FK46" s="67"/>
      <c r="FL46" s="67"/>
      <c r="FM46" s="67"/>
      <c r="FN46" s="67"/>
      <c r="FO46" s="67"/>
      <c r="FP46" s="67"/>
      <c r="FQ46" s="67"/>
      <c r="FR46" s="67"/>
      <c r="FS46" s="67"/>
      <c r="FT46" s="67"/>
      <c r="FU46" s="67"/>
      <c r="FV46" s="67"/>
      <c r="FW46" s="67"/>
      <c r="FX46" s="67"/>
      <c r="FY46" s="67"/>
      <c r="FZ46" s="67"/>
      <c r="GA46" s="67"/>
      <c r="GB46" s="67"/>
      <c r="GC46" s="67"/>
      <c r="GD46" s="67"/>
      <c r="GE46" s="67"/>
      <c r="GF46" s="67"/>
      <c r="GG46" s="67"/>
      <c r="GH46" s="67"/>
      <c r="GI46" s="67"/>
      <c r="GJ46" s="67"/>
      <c r="GK46" s="67"/>
      <c r="GL46" s="67"/>
      <c r="GM46" s="67"/>
      <c r="GN46" s="67"/>
      <c r="GO46" s="67"/>
      <c r="GP46" s="67"/>
      <c r="GQ46" s="67"/>
      <c r="GR46" s="67"/>
      <c r="GS46" s="67"/>
      <c r="GT46" s="67"/>
      <c r="GU46" s="67"/>
      <c r="GV46" s="67"/>
      <c r="GW46" s="67"/>
      <c r="GX46" s="67"/>
      <c r="GY46" s="67"/>
      <c r="GZ46" s="67"/>
      <c r="HA46" s="67"/>
      <c r="HB46" s="67"/>
      <c r="HC46" s="67"/>
      <c r="HD46" s="67"/>
      <c r="HE46" s="67"/>
      <c r="HF46" s="67"/>
      <c r="HG46" s="67"/>
      <c r="HH46" s="67"/>
      <c r="HI46" s="67"/>
      <c r="HJ46" s="67"/>
      <c r="HK46" s="67"/>
      <c r="HL46" s="67"/>
      <c r="HM46" s="67"/>
      <c r="HN46" s="67"/>
      <c r="HO46" s="67"/>
      <c r="HP46" s="67"/>
      <c r="HQ46" s="67"/>
      <c r="HR46" s="67"/>
      <c r="HS46" s="67"/>
      <c r="HT46" s="67"/>
      <c r="HU46" s="67"/>
      <c r="HV46" s="67"/>
      <c r="HW46" s="67"/>
      <c r="HX46" s="67"/>
      <c r="HY46" s="67"/>
      <c r="HZ46" s="67"/>
      <c r="IA46" s="67"/>
      <c r="IB46" s="67"/>
      <c r="IC46" s="67"/>
      <c r="ID46" s="67"/>
      <c r="IE46" s="67"/>
      <c r="IF46" s="67"/>
      <c r="IG46" s="67"/>
      <c r="IH46" s="67"/>
      <c r="II46" s="67"/>
      <c r="IJ46" s="67"/>
      <c r="IK46" s="67"/>
      <c r="IL46" s="67"/>
    </row>
    <row r="47" s="34" customFormat="1" ht="46" customHeight="1" spans="1:255">
      <c r="A47" s="57">
        <v>42</v>
      </c>
      <c r="B47" s="58" t="s">
        <v>118</v>
      </c>
      <c r="C47" s="58" t="s">
        <v>119</v>
      </c>
      <c r="D47" s="58" t="s">
        <v>130</v>
      </c>
      <c r="E47" s="58" t="s">
        <v>146</v>
      </c>
      <c r="F47" s="58" t="s">
        <v>149</v>
      </c>
      <c r="G47" s="59" t="s">
        <v>174</v>
      </c>
      <c r="H47" s="60" t="s">
        <v>37</v>
      </c>
      <c r="I47" s="58" t="s">
        <v>149</v>
      </c>
      <c r="J47" s="61">
        <v>46023</v>
      </c>
      <c r="K47" s="61">
        <v>46357</v>
      </c>
      <c r="L47" s="58" t="s">
        <v>149</v>
      </c>
      <c r="M47" s="58" t="s">
        <v>175</v>
      </c>
      <c r="N47" s="63">
        <v>5.5</v>
      </c>
      <c r="O47" s="63">
        <v>5.5</v>
      </c>
      <c r="P47" s="65"/>
      <c r="Q47" s="65">
        <v>1</v>
      </c>
      <c r="R47" s="65">
        <v>78</v>
      </c>
      <c r="S47" s="65">
        <v>198</v>
      </c>
      <c r="T47" s="65">
        <v>1</v>
      </c>
      <c r="U47" s="65">
        <v>78</v>
      </c>
      <c r="V47" s="65">
        <v>198</v>
      </c>
      <c r="W47" s="60" t="s">
        <v>123</v>
      </c>
      <c r="X47" s="60" t="s">
        <v>53</v>
      </c>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c r="EX47" s="67"/>
      <c r="EY47" s="67"/>
      <c r="EZ47" s="67"/>
      <c r="FA47" s="67"/>
      <c r="FB47" s="67"/>
      <c r="FC47" s="67"/>
      <c r="FD47" s="67"/>
      <c r="FE47" s="67"/>
      <c r="FF47" s="67"/>
      <c r="FG47" s="67"/>
      <c r="FH47" s="67"/>
      <c r="FI47" s="67"/>
      <c r="FJ47" s="67"/>
      <c r="FK47" s="67"/>
      <c r="FL47" s="67"/>
      <c r="FM47" s="67"/>
      <c r="FN47" s="67"/>
      <c r="FO47" s="67"/>
      <c r="FP47" s="67"/>
      <c r="FQ47" s="67"/>
      <c r="FR47" s="67"/>
      <c r="FS47" s="67"/>
      <c r="FT47" s="67"/>
      <c r="FU47" s="67"/>
      <c r="FV47" s="67"/>
      <c r="FW47" s="67"/>
      <c r="FX47" s="67"/>
      <c r="FY47" s="67"/>
      <c r="FZ47" s="67"/>
      <c r="GA47" s="67"/>
      <c r="GB47" s="67"/>
      <c r="GC47" s="67"/>
      <c r="GD47" s="67"/>
      <c r="GE47" s="67"/>
      <c r="GF47" s="67"/>
      <c r="GG47" s="67"/>
      <c r="GH47" s="67"/>
      <c r="GI47" s="67"/>
      <c r="GJ47" s="67"/>
      <c r="GK47" s="67"/>
      <c r="GL47" s="67"/>
      <c r="GM47" s="67"/>
      <c r="GN47" s="67"/>
      <c r="GO47" s="67"/>
      <c r="GP47" s="67"/>
      <c r="GQ47" s="67"/>
      <c r="GR47" s="67"/>
      <c r="GS47" s="67"/>
      <c r="GT47" s="67"/>
      <c r="GU47" s="67"/>
      <c r="GV47" s="67"/>
      <c r="GW47" s="67"/>
      <c r="GX47" s="67"/>
      <c r="GY47" s="67"/>
      <c r="GZ47" s="67"/>
      <c r="HA47" s="67"/>
      <c r="HB47" s="67"/>
      <c r="HC47" s="67"/>
      <c r="HD47" s="67"/>
      <c r="HE47" s="67"/>
      <c r="HF47" s="67"/>
      <c r="HG47" s="67"/>
      <c r="HH47" s="67"/>
      <c r="HI47" s="67"/>
      <c r="HJ47" s="67"/>
      <c r="HK47" s="67"/>
      <c r="HL47" s="67"/>
      <c r="HM47" s="67"/>
      <c r="HN47" s="67"/>
      <c r="HO47" s="67"/>
      <c r="HP47" s="67"/>
      <c r="HQ47" s="67"/>
      <c r="HR47" s="67"/>
      <c r="HS47" s="67"/>
      <c r="HT47" s="67"/>
      <c r="HU47" s="67"/>
      <c r="HV47" s="67"/>
      <c r="HW47" s="67"/>
      <c r="HX47" s="67"/>
      <c r="HY47" s="67"/>
      <c r="HZ47" s="67"/>
      <c r="IA47" s="67"/>
      <c r="IB47" s="67"/>
      <c r="IC47" s="67"/>
      <c r="ID47" s="67"/>
      <c r="IE47" s="67"/>
      <c r="IF47" s="67"/>
      <c r="IG47" s="67"/>
      <c r="IH47" s="67"/>
      <c r="II47" s="67"/>
      <c r="IJ47" s="67"/>
      <c r="IK47" s="67"/>
      <c r="IL47" s="67"/>
    </row>
    <row r="48" s="34" customFormat="1" ht="46" customHeight="1" spans="1:255">
      <c r="A48" s="57">
        <v>43</v>
      </c>
      <c r="B48" s="58" t="s">
        <v>118</v>
      </c>
      <c r="C48" s="58" t="s">
        <v>119</v>
      </c>
      <c r="D48" s="58" t="s">
        <v>130</v>
      </c>
      <c r="E48" s="58" t="s">
        <v>146</v>
      </c>
      <c r="F48" s="58" t="s">
        <v>161</v>
      </c>
      <c r="G48" s="59" t="s">
        <v>176</v>
      </c>
      <c r="H48" s="60" t="s">
        <v>37</v>
      </c>
      <c r="I48" s="58" t="s">
        <v>161</v>
      </c>
      <c r="J48" s="61">
        <v>46023</v>
      </c>
      <c r="K48" s="61">
        <v>46357</v>
      </c>
      <c r="L48" s="58" t="s">
        <v>161</v>
      </c>
      <c r="M48" s="58" t="s">
        <v>177</v>
      </c>
      <c r="N48" s="63">
        <v>35</v>
      </c>
      <c r="O48" s="63">
        <v>35</v>
      </c>
      <c r="P48" s="65"/>
      <c r="Q48" s="65">
        <v>1</v>
      </c>
      <c r="R48" s="65">
        <v>78</v>
      </c>
      <c r="S48" s="65">
        <v>198</v>
      </c>
      <c r="T48" s="65">
        <v>1</v>
      </c>
      <c r="U48" s="65">
        <v>78</v>
      </c>
      <c r="V48" s="65">
        <v>198</v>
      </c>
      <c r="W48" s="60" t="s">
        <v>123</v>
      </c>
      <c r="X48" s="60" t="s">
        <v>53</v>
      </c>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67"/>
      <c r="EX48" s="67"/>
      <c r="EY48" s="67"/>
      <c r="EZ48" s="67"/>
      <c r="FA48" s="67"/>
      <c r="FB48" s="67"/>
      <c r="FC48" s="67"/>
      <c r="FD48" s="67"/>
      <c r="FE48" s="67"/>
      <c r="FF48" s="67"/>
      <c r="FG48" s="67"/>
      <c r="FH48" s="67"/>
      <c r="FI48" s="67"/>
      <c r="FJ48" s="67"/>
      <c r="FK48" s="67"/>
      <c r="FL48" s="67"/>
      <c r="FM48" s="67"/>
      <c r="FN48" s="67"/>
      <c r="FO48" s="67"/>
      <c r="FP48" s="67"/>
      <c r="FQ48" s="67"/>
      <c r="FR48" s="67"/>
      <c r="FS48" s="67"/>
      <c r="FT48" s="67"/>
      <c r="FU48" s="67"/>
      <c r="FV48" s="67"/>
      <c r="FW48" s="67"/>
      <c r="FX48" s="67"/>
      <c r="FY48" s="67"/>
      <c r="FZ48" s="67"/>
      <c r="GA48" s="67"/>
      <c r="GB48" s="67"/>
      <c r="GC48" s="67"/>
      <c r="GD48" s="67"/>
      <c r="GE48" s="67"/>
      <c r="GF48" s="67"/>
      <c r="GG48" s="67"/>
      <c r="GH48" s="67"/>
      <c r="GI48" s="67"/>
      <c r="GJ48" s="67"/>
      <c r="GK48" s="67"/>
      <c r="GL48" s="67"/>
      <c r="GM48" s="67"/>
      <c r="GN48" s="67"/>
      <c r="GO48" s="67"/>
      <c r="GP48" s="67"/>
      <c r="GQ48" s="67"/>
      <c r="GR48" s="67"/>
      <c r="GS48" s="67"/>
      <c r="GT48" s="67"/>
      <c r="GU48" s="67"/>
      <c r="GV48" s="67"/>
      <c r="GW48" s="67"/>
      <c r="GX48" s="67"/>
      <c r="GY48" s="67"/>
      <c r="GZ48" s="67"/>
      <c r="HA48" s="67"/>
      <c r="HB48" s="67"/>
      <c r="HC48" s="67"/>
      <c r="HD48" s="67"/>
      <c r="HE48" s="67"/>
      <c r="HF48" s="67"/>
      <c r="HG48" s="67"/>
      <c r="HH48" s="67"/>
      <c r="HI48" s="67"/>
      <c r="HJ48" s="67"/>
      <c r="HK48" s="67"/>
      <c r="HL48" s="67"/>
      <c r="HM48" s="67"/>
      <c r="HN48" s="67"/>
      <c r="HO48" s="67"/>
      <c r="HP48" s="67"/>
      <c r="HQ48" s="67"/>
      <c r="HR48" s="67"/>
      <c r="HS48" s="67"/>
      <c r="HT48" s="67"/>
      <c r="HU48" s="67"/>
      <c r="HV48" s="67"/>
      <c r="HW48" s="67"/>
      <c r="HX48" s="67"/>
      <c r="HY48" s="67"/>
      <c r="HZ48" s="67"/>
      <c r="IA48" s="67"/>
      <c r="IB48" s="67"/>
      <c r="IC48" s="67"/>
      <c r="ID48" s="67"/>
      <c r="IE48" s="67"/>
      <c r="IF48" s="67"/>
      <c r="IG48" s="67"/>
      <c r="IH48" s="67"/>
      <c r="II48" s="67"/>
      <c r="IJ48" s="67"/>
      <c r="IK48" s="67"/>
      <c r="IL48" s="67"/>
    </row>
    <row r="49" s="36" customFormat="1" ht="46" customHeight="1" spans="1:246">
      <c r="A49" s="57">
        <v>44</v>
      </c>
      <c r="B49" s="58" t="s">
        <v>118</v>
      </c>
      <c r="C49" s="58" t="s">
        <v>119</v>
      </c>
      <c r="D49" s="58" t="s">
        <v>130</v>
      </c>
      <c r="E49" s="58" t="s">
        <v>146</v>
      </c>
      <c r="F49" s="58" t="s">
        <v>161</v>
      </c>
      <c r="G49" s="59" t="s">
        <v>178</v>
      </c>
      <c r="H49" s="60" t="s">
        <v>37</v>
      </c>
      <c r="I49" s="58" t="s">
        <v>161</v>
      </c>
      <c r="J49" s="61">
        <v>46023</v>
      </c>
      <c r="K49" s="61">
        <v>46357</v>
      </c>
      <c r="L49" s="58" t="s">
        <v>161</v>
      </c>
      <c r="M49" s="58" t="s">
        <v>179</v>
      </c>
      <c r="N49" s="63">
        <v>9</v>
      </c>
      <c r="O49" s="63">
        <v>9</v>
      </c>
      <c r="P49" s="65"/>
      <c r="Q49" s="65">
        <v>1</v>
      </c>
      <c r="R49" s="65">
        <v>78</v>
      </c>
      <c r="S49" s="65">
        <v>198</v>
      </c>
      <c r="T49" s="65">
        <v>1</v>
      </c>
      <c r="U49" s="65">
        <v>78</v>
      </c>
      <c r="V49" s="65">
        <v>198</v>
      </c>
      <c r="W49" s="60" t="s">
        <v>123</v>
      </c>
      <c r="X49" s="60" t="s">
        <v>53</v>
      </c>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row>
    <row r="50" s="36" customFormat="1" ht="108" spans="1:246">
      <c r="A50" s="57">
        <v>45</v>
      </c>
      <c r="B50" s="58" t="s">
        <v>118</v>
      </c>
      <c r="C50" s="58" t="s">
        <v>119</v>
      </c>
      <c r="D50" s="58" t="s">
        <v>130</v>
      </c>
      <c r="E50" s="58" t="s">
        <v>146</v>
      </c>
      <c r="F50" s="58" t="s">
        <v>161</v>
      </c>
      <c r="G50" s="59" t="s">
        <v>180</v>
      </c>
      <c r="H50" s="60" t="s">
        <v>37</v>
      </c>
      <c r="I50" s="58" t="s">
        <v>161</v>
      </c>
      <c r="J50" s="61">
        <v>46023</v>
      </c>
      <c r="K50" s="61">
        <v>46357</v>
      </c>
      <c r="L50" s="58" t="s">
        <v>161</v>
      </c>
      <c r="M50" s="58" t="s">
        <v>181</v>
      </c>
      <c r="N50" s="63">
        <v>4</v>
      </c>
      <c r="O50" s="63">
        <v>4</v>
      </c>
      <c r="P50" s="65"/>
      <c r="Q50" s="65">
        <v>1</v>
      </c>
      <c r="R50" s="65">
        <v>78</v>
      </c>
      <c r="S50" s="65">
        <v>198</v>
      </c>
      <c r="T50" s="65">
        <v>1</v>
      </c>
      <c r="U50" s="65">
        <v>78</v>
      </c>
      <c r="V50" s="65">
        <v>198</v>
      </c>
      <c r="W50" s="60" t="s">
        <v>123</v>
      </c>
      <c r="X50" s="60" t="s">
        <v>53</v>
      </c>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row>
    <row r="51" s="36" customFormat="1" ht="108" spans="1:246">
      <c r="A51" s="57">
        <v>46</v>
      </c>
      <c r="B51" s="58" t="s">
        <v>118</v>
      </c>
      <c r="C51" s="58" t="s">
        <v>119</v>
      </c>
      <c r="D51" s="58" t="s">
        <v>130</v>
      </c>
      <c r="E51" s="58" t="s">
        <v>146</v>
      </c>
      <c r="F51" s="58" t="s">
        <v>161</v>
      </c>
      <c r="G51" s="59" t="s">
        <v>182</v>
      </c>
      <c r="H51" s="60" t="s">
        <v>37</v>
      </c>
      <c r="I51" s="58" t="s">
        <v>161</v>
      </c>
      <c r="J51" s="61">
        <v>46023</v>
      </c>
      <c r="K51" s="61">
        <v>46357</v>
      </c>
      <c r="L51" s="58" t="s">
        <v>161</v>
      </c>
      <c r="M51" s="58" t="s">
        <v>183</v>
      </c>
      <c r="N51" s="63">
        <v>9</v>
      </c>
      <c r="O51" s="63">
        <v>9</v>
      </c>
      <c r="P51" s="65"/>
      <c r="Q51" s="65">
        <v>1</v>
      </c>
      <c r="R51" s="65">
        <v>11</v>
      </c>
      <c r="S51" s="65">
        <v>38</v>
      </c>
      <c r="T51" s="65">
        <v>1</v>
      </c>
      <c r="U51" s="65">
        <v>11</v>
      </c>
      <c r="V51" s="65">
        <v>38</v>
      </c>
      <c r="W51" s="60" t="s">
        <v>123</v>
      </c>
      <c r="X51" s="60" t="s">
        <v>53</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row>
    <row r="52" s="36" customFormat="1" ht="108" spans="1:246">
      <c r="A52" s="57">
        <v>47</v>
      </c>
      <c r="B52" s="58" t="s">
        <v>118</v>
      </c>
      <c r="C52" s="58" t="s">
        <v>184</v>
      </c>
      <c r="D52" s="58" t="s">
        <v>185</v>
      </c>
      <c r="E52" s="58" t="s">
        <v>146</v>
      </c>
      <c r="F52" s="58" t="s">
        <v>154</v>
      </c>
      <c r="G52" s="59" t="s">
        <v>186</v>
      </c>
      <c r="H52" s="60" t="s">
        <v>37</v>
      </c>
      <c r="I52" s="58" t="s">
        <v>154</v>
      </c>
      <c r="J52" s="61">
        <v>46023</v>
      </c>
      <c r="K52" s="61">
        <v>46357</v>
      </c>
      <c r="L52" s="58" t="s">
        <v>154</v>
      </c>
      <c r="M52" s="58" t="s">
        <v>187</v>
      </c>
      <c r="N52" s="63">
        <v>9.8</v>
      </c>
      <c r="O52" s="63">
        <v>9.8</v>
      </c>
      <c r="P52" s="65"/>
      <c r="Q52" s="65">
        <v>1</v>
      </c>
      <c r="R52" s="65">
        <v>11</v>
      </c>
      <c r="S52" s="65">
        <v>38</v>
      </c>
      <c r="T52" s="65">
        <v>1</v>
      </c>
      <c r="U52" s="65">
        <v>11</v>
      </c>
      <c r="V52" s="65">
        <v>38</v>
      </c>
      <c r="W52" s="60" t="s">
        <v>123</v>
      </c>
      <c r="X52" s="60" t="s">
        <v>53</v>
      </c>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row>
    <row r="53" s="36" customFormat="1" ht="108" spans="1:246">
      <c r="A53" s="57">
        <v>48</v>
      </c>
      <c r="B53" s="58" t="s">
        <v>118</v>
      </c>
      <c r="C53" s="58" t="s">
        <v>184</v>
      </c>
      <c r="D53" s="58" t="s">
        <v>185</v>
      </c>
      <c r="E53" s="58" t="s">
        <v>146</v>
      </c>
      <c r="F53" s="58" t="s">
        <v>146</v>
      </c>
      <c r="G53" s="59" t="s">
        <v>188</v>
      </c>
      <c r="H53" s="60" t="s">
        <v>37</v>
      </c>
      <c r="I53" s="58" t="s">
        <v>146</v>
      </c>
      <c r="J53" s="61">
        <v>46023</v>
      </c>
      <c r="K53" s="61">
        <v>46357</v>
      </c>
      <c r="L53" s="58" t="s">
        <v>146</v>
      </c>
      <c r="M53" s="58" t="s">
        <v>189</v>
      </c>
      <c r="N53" s="63">
        <v>9</v>
      </c>
      <c r="O53" s="63">
        <v>9</v>
      </c>
      <c r="P53" s="65"/>
      <c r="Q53" s="65">
        <v>1</v>
      </c>
      <c r="R53" s="65">
        <v>16</v>
      </c>
      <c r="S53" s="65">
        <v>39</v>
      </c>
      <c r="T53" s="65">
        <v>1</v>
      </c>
      <c r="U53" s="65">
        <v>16</v>
      </c>
      <c r="V53" s="65">
        <v>39</v>
      </c>
      <c r="W53" s="60" t="s">
        <v>123</v>
      </c>
      <c r="X53" s="60" t="s">
        <v>53</v>
      </c>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row>
    <row r="54" s="36" customFormat="1" ht="108" spans="1:246">
      <c r="A54" s="57">
        <v>49</v>
      </c>
      <c r="B54" s="58" t="s">
        <v>31</v>
      </c>
      <c r="C54" s="58" t="s">
        <v>32</v>
      </c>
      <c r="D54" s="58" t="s">
        <v>33</v>
      </c>
      <c r="E54" s="58" t="s">
        <v>190</v>
      </c>
      <c r="F54" s="58" t="s">
        <v>190</v>
      </c>
      <c r="G54" s="59" t="s">
        <v>191</v>
      </c>
      <c r="H54" s="60" t="s">
        <v>37</v>
      </c>
      <c r="I54" s="58" t="s">
        <v>190</v>
      </c>
      <c r="J54" s="61">
        <v>46023</v>
      </c>
      <c r="K54" s="61">
        <v>46357</v>
      </c>
      <c r="L54" s="58" t="s">
        <v>190</v>
      </c>
      <c r="M54" s="58" t="s">
        <v>192</v>
      </c>
      <c r="N54" s="63">
        <v>56.1224</v>
      </c>
      <c r="O54" s="63">
        <v>56.1224</v>
      </c>
      <c r="P54" s="65"/>
      <c r="Q54" s="65">
        <v>1</v>
      </c>
      <c r="R54" s="65">
        <v>56</v>
      </c>
      <c r="S54" s="65">
        <v>134</v>
      </c>
      <c r="T54" s="65">
        <v>1</v>
      </c>
      <c r="U54" s="65">
        <v>56</v>
      </c>
      <c r="V54" s="65">
        <v>134</v>
      </c>
      <c r="W54" s="60" t="s">
        <v>123</v>
      </c>
      <c r="X54" s="60" t="s">
        <v>53</v>
      </c>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row>
    <row r="55" s="36" customFormat="1" ht="108" spans="1:246">
      <c r="A55" s="57">
        <v>50</v>
      </c>
      <c r="B55" s="58" t="s">
        <v>31</v>
      </c>
      <c r="C55" s="58" t="s">
        <v>42</v>
      </c>
      <c r="D55" s="58" t="s">
        <v>82</v>
      </c>
      <c r="E55" s="58" t="s">
        <v>190</v>
      </c>
      <c r="F55" s="58" t="s">
        <v>193</v>
      </c>
      <c r="G55" s="59" t="s">
        <v>194</v>
      </c>
      <c r="H55" s="60" t="s">
        <v>37</v>
      </c>
      <c r="I55" s="58" t="s">
        <v>193</v>
      </c>
      <c r="J55" s="61">
        <v>46023</v>
      </c>
      <c r="K55" s="61">
        <v>46357</v>
      </c>
      <c r="L55" s="58" t="s">
        <v>193</v>
      </c>
      <c r="M55" s="58" t="s">
        <v>195</v>
      </c>
      <c r="N55" s="63">
        <v>20</v>
      </c>
      <c r="O55" s="63">
        <v>20</v>
      </c>
      <c r="P55" s="65"/>
      <c r="Q55" s="65">
        <v>1</v>
      </c>
      <c r="R55" s="65">
        <v>56</v>
      </c>
      <c r="S55" s="65">
        <v>134</v>
      </c>
      <c r="T55" s="65">
        <v>1</v>
      </c>
      <c r="U55" s="65">
        <v>56</v>
      </c>
      <c r="V55" s="65">
        <v>134</v>
      </c>
      <c r="W55" s="60" t="s">
        <v>59</v>
      </c>
      <c r="X55" s="60" t="s">
        <v>53</v>
      </c>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row>
    <row r="56" s="43" customFormat="1" ht="108" spans="1:246">
      <c r="A56" s="57">
        <v>51</v>
      </c>
      <c r="B56" s="58" t="s">
        <v>31</v>
      </c>
      <c r="C56" s="58" t="s">
        <v>42</v>
      </c>
      <c r="D56" s="58" t="s">
        <v>82</v>
      </c>
      <c r="E56" s="58" t="s">
        <v>190</v>
      </c>
      <c r="F56" s="58" t="s">
        <v>196</v>
      </c>
      <c r="G56" s="59" t="s">
        <v>197</v>
      </c>
      <c r="H56" s="60" t="s">
        <v>37</v>
      </c>
      <c r="I56" s="58" t="s">
        <v>196</v>
      </c>
      <c r="J56" s="61">
        <v>46023</v>
      </c>
      <c r="K56" s="61">
        <v>46357</v>
      </c>
      <c r="L56" s="58" t="s">
        <v>196</v>
      </c>
      <c r="M56" s="58" t="s">
        <v>198</v>
      </c>
      <c r="N56" s="63">
        <v>30</v>
      </c>
      <c r="O56" s="63">
        <v>30</v>
      </c>
      <c r="P56" s="65"/>
      <c r="Q56" s="65">
        <v>1</v>
      </c>
      <c r="R56" s="65">
        <v>14</v>
      </c>
      <c r="S56" s="65">
        <v>44</v>
      </c>
      <c r="T56" s="65">
        <v>1</v>
      </c>
      <c r="U56" s="65">
        <v>14</v>
      </c>
      <c r="V56" s="65">
        <v>44</v>
      </c>
      <c r="W56" s="60" t="s">
        <v>123</v>
      </c>
      <c r="X56" s="60" t="s">
        <v>53</v>
      </c>
    </row>
    <row r="57" ht="58" customHeight="1" spans="1:246">
      <c r="A57" s="57">
        <v>52</v>
      </c>
      <c r="B57" s="58" t="s">
        <v>31</v>
      </c>
      <c r="C57" s="58" t="s">
        <v>42</v>
      </c>
      <c r="D57" s="58" t="s">
        <v>82</v>
      </c>
      <c r="E57" s="58" t="s">
        <v>190</v>
      </c>
      <c r="F57" s="58" t="s">
        <v>199</v>
      </c>
      <c r="G57" s="59" t="s">
        <v>200</v>
      </c>
      <c r="H57" s="60" t="s">
        <v>37</v>
      </c>
      <c r="I57" s="58" t="s">
        <v>199</v>
      </c>
      <c r="J57" s="61">
        <v>46023</v>
      </c>
      <c r="K57" s="61">
        <v>46357</v>
      </c>
      <c r="L57" s="58" t="s">
        <v>199</v>
      </c>
      <c r="M57" s="58" t="s">
        <v>201</v>
      </c>
      <c r="N57" s="63">
        <v>8</v>
      </c>
      <c r="O57" s="63">
        <v>8</v>
      </c>
      <c r="P57" s="65"/>
      <c r="Q57" s="65">
        <v>1</v>
      </c>
      <c r="R57" s="65">
        <v>14</v>
      </c>
      <c r="S57" s="65">
        <v>44</v>
      </c>
      <c r="T57" s="65">
        <v>1</v>
      </c>
      <c r="U57" s="65">
        <v>14</v>
      </c>
      <c r="V57" s="65">
        <v>44</v>
      </c>
      <c r="W57" s="60" t="s">
        <v>123</v>
      </c>
      <c r="X57" s="60" t="s">
        <v>53</v>
      </c>
      <c r="Y57" s="43"/>
    </row>
    <row r="58" ht="108" spans="1:246">
      <c r="A58" s="57">
        <v>53</v>
      </c>
      <c r="B58" s="58" t="s">
        <v>31</v>
      </c>
      <c r="C58" s="58" t="s">
        <v>42</v>
      </c>
      <c r="D58" s="58" t="s">
        <v>82</v>
      </c>
      <c r="E58" s="58" t="s">
        <v>190</v>
      </c>
      <c r="F58" s="58" t="s">
        <v>202</v>
      </c>
      <c r="G58" s="59" t="s">
        <v>203</v>
      </c>
      <c r="H58" s="60" t="s">
        <v>37</v>
      </c>
      <c r="I58" s="58" t="s">
        <v>202</v>
      </c>
      <c r="J58" s="61">
        <v>46023</v>
      </c>
      <c r="K58" s="61">
        <v>46357</v>
      </c>
      <c r="L58" s="58" t="s">
        <v>202</v>
      </c>
      <c r="M58" s="58" t="s">
        <v>204</v>
      </c>
      <c r="N58" s="63">
        <v>30</v>
      </c>
      <c r="O58" s="63">
        <v>30</v>
      </c>
      <c r="P58" s="65"/>
      <c r="Q58" s="65">
        <v>1</v>
      </c>
      <c r="R58" s="65">
        <v>14</v>
      </c>
      <c r="S58" s="65">
        <v>44</v>
      </c>
      <c r="T58" s="65">
        <v>1</v>
      </c>
      <c r="U58" s="65">
        <v>14</v>
      </c>
      <c r="V58" s="65">
        <v>44</v>
      </c>
      <c r="W58" s="60" t="s">
        <v>123</v>
      </c>
      <c r="X58" s="60" t="s">
        <v>53</v>
      </c>
      <c r="Y58" s="43"/>
    </row>
    <row r="59" ht="108" spans="1:246">
      <c r="A59" s="57">
        <v>54</v>
      </c>
      <c r="B59" s="58" t="s">
        <v>31</v>
      </c>
      <c r="C59" s="58" t="s">
        <v>42</v>
      </c>
      <c r="D59" s="58" t="s">
        <v>82</v>
      </c>
      <c r="E59" s="58" t="s">
        <v>190</v>
      </c>
      <c r="F59" s="58" t="s">
        <v>202</v>
      </c>
      <c r="G59" s="59" t="s">
        <v>205</v>
      </c>
      <c r="H59" s="60" t="s">
        <v>37</v>
      </c>
      <c r="I59" s="58" t="s">
        <v>202</v>
      </c>
      <c r="J59" s="61">
        <v>46023</v>
      </c>
      <c r="K59" s="61">
        <v>46357</v>
      </c>
      <c r="L59" s="58" t="s">
        <v>202</v>
      </c>
      <c r="M59" s="58" t="s">
        <v>206</v>
      </c>
      <c r="N59" s="63">
        <v>5</v>
      </c>
      <c r="O59" s="63">
        <v>5</v>
      </c>
      <c r="P59" s="65"/>
      <c r="Q59" s="65">
        <v>1</v>
      </c>
      <c r="R59" s="65">
        <v>14</v>
      </c>
      <c r="S59" s="65">
        <v>44</v>
      </c>
      <c r="T59" s="65">
        <v>1</v>
      </c>
      <c r="U59" s="65">
        <v>14</v>
      </c>
      <c r="V59" s="65">
        <v>44</v>
      </c>
      <c r="W59" s="60" t="s">
        <v>123</v>
      </c>
      <c r="X59" s="60" t="s">
        <v>53</v>
      </c>
      <c r="Y59" s="43"/>
    </row>
    <row r="60" ht="108" spans="1:246">
      <c r="A60" s="57">
        <v>55</v>
      </c>
      <c r="B60" s="58" t="s">
        <v>31</v>
      </c>
      <c r="C60" s="58" t="s">
        <v>42</v>
      </c>
      <c r="D60" s="58" t="s">
        <v>82</v>
      </c>
      <c r="E60" s="58" t="s">
        <v>190</v>
      </c>
      <c r="F60" s="58" t="s">
        <v>207</v>
      </c>
      <c r="G60" s="59" t="s">
        <v>208</v>
      </c>
      <c r="H60" s="60" t="s">
        <v>37</v>
      </c>
      <c r="I60" s="58" t="s">
        <v>207</v>
      </c>
      <c r="J60" s="61">
        <v>46023</v>
      </c>
      <c r="K60" s="61">
        <v>46357</v>
      </c>
      <c r="L60" s="58" t="s">
        <v>207</v>
      </c>
      <c r="M60" s="58" t="s">
        <v>209</v>
      </c>
      <c r="N60" s="63">
        <v>2</v>
      </c>
      <c r="O60" s="63">
        <v>2</v>
      </c>
      <c r="P60" s="65"/>
      <c r="Q60" s="65">
        <v>1</v>
      </c>
      <c r="R60" s="65">
        <v>16</v>
      </c>
      <c r="S60" s="65">
        <v>39</v>
      </c>
      <c r="T60" s="65">
        <v>1</v>
      </c>
      <c r="U60" s="65">
        <v>16</v>
      </c>
      <c r="V60" s="65">
        <v>39</v>
      </c>
      <c r="W60" s="60" t="s">
        <v>123</v>
      </c>
      <c r="X60" s="60" t="s">
        <v>53</v>
      </c>
      <c r="Y60" s="43"/>
    </row>
    <row r="61" ht="108" spans="1:246">
      <c r="A61" s="57">
        <v>56</v>
      </c>
      <c r="B61" s="58" t="s">
        <v>31</v>
      </c>
      <c r="C61" s="58" t="s">
        <v>42</v>
      </c>
      <c r="D61" s="58" t="s">
        <v>82</v>
      </c>
      <c r="E61" s="58" t="s">
        <v>190</v>
      </c>
      <c r="F61" s="58" t="s">
        <v>210</v>
      </c>
      <c r="G61" s="59" t="s">
        <v>211</v>
      </c>
      <c r="H61" s="60" t="s">
        <v>37</v>
      </c>
      <c r="I61" s="58" t="s">
        <v>210</v>
      </c>
      <c r="J61" s="61">
        <v>46023</v>
      </c>
      <c r="K61" s="61">
        <v>46357</v>
      </c>
      <c r="L61" s="58" t="s">
        <v>210</v>
      </c>
      <c r="M61" s="58" t="s">
        <v>212</v>
      </c>
      <c r="N61" s="63">
        <v>20</v>
      </c>
      <c r="O61" s="63">
        <v>20</v>
      </c>
      <c r="P61" s="65"/>
      <c r="Q61" s="65">
        <v>1</v>
      </c>
      <c r="R61" s="65">
        <v>37</v>
      </c>
      <c r="S61" s="65">
        <v>101</v>
      </c>
      <c r="T61" s="65">
        <v>1</v>
      </c>
      <c r="U61" s="65">
        <v>37</v>
      </c>
      <c r="V61" s="65">
        <v>101</v>
      </c>
      <c r="W61" s="60" t="s">
        <v>52</v>
      </c>
      <c r="X61" s="60" t="s">
        <v>53</v>
      </c>
      <c r="Y61" s="43"/>
    </row>
    <row r="62" ht="108" spans="1:246">
      <c r="A62" s="57">
        <v>57</v>
      </c>
      <c r="B62" s="58" t="s">
        <v>31</v>
      </c>
      <c r="C62" s="58" t="s">
        <v>42</v>
      </c>
      <c r="D62" s="58" t="s">
        <v>82</v>
      </c>
      <c r="E62" s="58" t="s">
        <v>190</v>
      </c>
      <c r="F62" s="58" t="s">
        <v>213</v>
      </c>
      <c r="G62" s="59" t="s">
        <v>214</v>
      </c>
      <c r="H62" s="60" t="s">
        <v>37</v>
      </c>
      <c r="I62" s="58" t="s">
        <v>213</v>
      </c>
      <c r="J62" s="61">
        <v>46023</v>
      </c>
      <c r="K62" s="61">
        <v>46357</v>
      </c>
      <c r="L62" s="58" t="s">
        <v>213</v>
      </c>
      <c r="M62" s="58" t="s">
        <v>215</v>
      </c>
      <c r="N62" s="63">
        <v>5</v>
      </c>
      <c r="O62" s="63">
        <v>5</v>
      </c>
      <c r="P62" s="65"/>
      <c r="Q62" s="65">
        <v>1</v>
      </c>
      <c r="R62" s="65">
        <v>78</v>
      </c>
      <c r="S62" s="65">
        <v>198</v>
      </c>
      <c r="T62" s="65">
        <v>1</v>
      </c>
      <c r="U62" s="65">
        <v>78</v>
      </c>
      <c r="V62" s="65">
        <v>198</v>
      </c>
      <c r="W62" s="60" t="s">
        <v>123</v>
      </c>
      <c r="X62" s="60" t="s">
        <v>53</v>
      </c>
      <c r="Y62" s="43"/>
    </row>
    <row r="63" ht="108" spans="1:246">
      <c r="A63" s="57">
        <v>58</v>
      </c>
      <c r="B63" s="58" t="s">
        <v>31</v>
      </c>
      <c r="C63" s="58" t="s">
        <v>42</v>
      </c>
      <c r="D63" s="58" t="s">
        <v>82</v>
      </c>
      <c r="E63" s="58" t="s">
        <v>190</v>
      </c>
      <c r="F63" s="58" t="s">
        <v>213</v>
      </c>
      <c r="G63" s="59" t="s">
        <v>216</v>
      </c>
      <c r="H63" s="60" t="s">
        <v>37</v>
      </c>
      <c r="I63" s="58" t="s">
        <v>213</v>
      </c>
      <c r="J63" s="61">
        <v>46023</v>
      </c>
      <c r="K63" s="61">
        <v>46357</v>
      </c>
      <c r="L63" s="58" t="s">
        <v>213</v>
      </c>
      <c r="M63" s="58" t="s">
        <v>217</v>
      </c>
      <c r="N63" s="63">
        <v>5</v>
      </c>
      <c r="O63" s="63">
        <v>5</v>
      </c>
      <c r="P63" s="65"/>
      <c r="Q63" s="65">
        <v>1</v>
      </c>
      <c r="R63" s="65">
        <v>78</v>
      </c>
      <c r="S63" s="65">
        <v>198</v>
      </c>
      <c r="T63" s="65">
        <v>1</v>
      </c>
      <c r="U63" s="65">
        <v>78</v>
      </c>
      <c r="V63" s="65">
        <v>198</v>
      </c>
      <c r="W63" s="60" t="s">
        <v>123</v>
      </c>
      <c r="X63" s="60" t="s">
        <v>53</v>
      </c>
      <c r="Y63" s="43"/>
    </row>
    <row r="64" ht="108" spans="1:246">
      <c r="A64" s="57">
        <v>59</v>
      </c>
      <c r="B64" s="58" t="s">
        <v>31</v>
      </c>
      <c r="C64" s="58" t="s">
        <v>42</v>
      </c>
      <c r="D64" s="58" t="s">
        <v>43</v>
      </c>
      <c r="E64" s="58" t="s">
        <v>190</v>
      </c>
      <c r="F64" s="58" t="s">
        <v>218</v>
      </c>
      <c r="G64" s="59" t="s">
        <v>219</v>
      </c>
      <c r="H64" s="60" t="s">
        <v>37</v>
      </c>
      <c r="I64" s="58" t="s">
        <v>218</v>
      </c>
      <c r="J64" s="61">
        <v>46023</v>
      </c>
      <c r="K64" s="61">
        <v>46357</v>
      </c>
      <c r="L64" s="58" t="s">
        <v>218</v>
      </c>
      <c r="M64" s="58" t="s">
        <v>220</v>
      </c>
      <c r="N64" s="63">
        <v>25</v>
      </c>
      <c r="O64" s="63">
        <v>25</v>
      </c>
      <c r="P64" s="65"/>
      <c r="Q64" s="65">
        <v>1</v>
      </c>
      <c r="R64" s="65">
        <v>14</v>
      </c>
      <c r="S64" s="65">
        <v>44</v>
      </c>
      <c r="T64" s="65">
        <v>1</v>
      </c>
      <c r="U64" s="65">
        <v>14</v>
      </c>
      <c r="V64" s="65">
        <v>44</v>
      </c>
      <c r="W64" s="60" t="s">
        <v>123</v>
      </c>
      <c r="X64" s="60" t="s">
        <v>53</v>
      </c>
      <c r="Y64" s="43"/>
    </row>
    <row r="65" ht="108" spans="1:25">
      <c r="A65" s="57">
        <v>60</v>
      </c>
      <c r="B65" s="58" t="s">
        <v>31</v>
      </c>
      <c r="C65" s="58" t="s">
        <v>42</v>
      </c>
      <c r="D65" s="58" t="s">
        <v>43</v>
      </c>
      <c r="E65" s="58" t="s">
        <v>190</v>
      </c>
      <c r="F65" s="58" t="s">
        <v>221</v>
      </c>
      <c r="G65" s="59" t="s">
        <v>222</v>
      </c>
      <c r="H65" s="60" t="s">
        <v>37</v>
      </c>
      <c r="I65" s="58" t="s">
        <v>221</v>
      </c>
      <c r="J65" s="61">
        <v>46023</v>
      </c>
      <c r="K65" s="61">
        <v>46357</v>
      </c>
      <c r="L65" s="58" t="s">
        <v>221</v>
      </c>
      <c r="M65" s="58" t="s">
        <v>223</v>
      </c>
      <c r="N65" s="63">
        <v>80</v>
      </c>
      <c r="O65" s="63">
        <v>80</v>
      </c>
      <c r="P65" s="65"/>
      <c r="Q65" s="18">
        <v>1</v>
      </c>
      <c r="R65" s="65">
        <v>30</v>
      </c>
      <c r="S65" s="65">
        <v>84</v>
      </c>
      <c r="T65" s="18">
        <v>1</v>
      </c>
      <c r="U65" s="65">
        <v>30</v>
      </c>
      <c r="V65" s="65">
        <v>84</v>
      </c>
      <c r="W65" s="60" t="s">
        <v>123</v>
      </c>
      <c r="X65" s="60" t="s">
        <v>53</v>
      </c>
      <c r="Y65" s="43"/>
    </row>
    <row r="66" ht="108" spans="1:25">
      <c r="A66" s="57">
        <v>61</v>
      </c>
      <c r="B66" s="58" t="s">
        <v>31</v>
      </c>
      <c r="C66" s="58" t="s">
        <v>42</v>
      </c>
      <c r="D66" s="58" t="s">
        <v>43</v>
      </c>
      <c r="E66" s="58" t="s">
        <v>190</v>
      </c>
      <c r="F66" s="58" t="s">
        <v>221</v>
      </c>
      <c r="G66" s="59" t="s">
        <v>224</v>
      </c>
      <c r="H66" s="60" t="s">
        <v>37</v>
      </c>
      <c r="I66" s="58" t="s">
        <v>221</v>
      </c>
      <c r="J66" s="61">
        <v>46023</v>
      </c>
      <c r="K66" s="61">
        <v>46357</v>
      </c>
      <c r="L66" s="58" t="s">
        <v>221</v>
      </c>
      <c r="M66" s="58" t="s">
        <v>225</v>
      </c>
      <c r="N66" s="63">
        <v>8.5</v>
      </c>
      <c r="O66" s="63">
        <v>8.5</v>
      </c>
      <c r="P66" s="65"/>
      <c r="Q66" s="65">
        <v>1</v>
      </c>
      <c r="R66" s="65">
        <v>56</v>
      </c>
      <c r="S66" s="65">
        <v>134</v>
      </c>
      <c r="T66" s="65">
        <v>1</v>
      </c>
      <c r="U66" s="65">
        <v>56</v>
      </c>
      <c r="V66" s="65">
        <v>134</v>
      </c>
      <c r="W66" s="60" t="s">
        <v>123</v>
      </c>
      <c r="X66" s="60" t="s">
        <v>53</v>
      </c>
      <c r="Y66" s="43"/>
    </row>
    <row r="67" ht="108" spans="1:25">
      <c r="A67" s="57">
        <v>62</v>
      </c>
      <c r="B67" s="58" t="s">
        <v>31</v>
      </c>
      <c r="C67" s="58" t="s">
        <v>42</v>
      </c>
      <c r="D67" s="58" t="s">
        <v>43</v>
      </c>
      <c r="E67" s="58" t="s">
        <v>190</v>
      </c>
      <c r="F67" s="58" t="s">
        <v>221</v>
      </c>
      <c r="G67" s="59" t="s">
        <v>226</v>
      </c>
      <c r="H67" s="60" t="s">
        <v>37</v>
      </c>
      <c r="I67" s="58" t="s">
        <v>221</v>
      </c>
      <c r="J67" s="61">
        <v>46023</v>
      </c>
      <c r="K67" s="61">
        <v>46357</v>
      </c>
      <c r="L67" s="58" t="s">
        <v>221</v>
      </c>
      <c r="M67" s="58" t="s">
        <v>227</v>
      </c>
      <c r="N67" s="63">
        <v>7</v>
      </c>
      <c r="O67" s="63">
        <v>7</v>
      </c>
      <c r="P67" s="66"/>
      <c r="Q67" s="66">
        <v>1</v>
      </c>
      <c r="R67" s="66">
        <v>10</v>
      </c>
      <c r="S67" s="66">
        <v>31</v>
      </c>
      <c r="T67" s="66">
        <v>1</v>
      </c>
      <c r="U67" s="66">
        <v>10</v>
      </c>
      <c r="V67" s="66">
        <v>31</v>
      </c>
      <c r="W67" s="60" t="s">
        <v>59</v>
      </c>
      <c r="X67" s="60" t="s">
        <v>53</v>
      </c>
      <c r="Y67" s="43"/>
    </row>
    <row r="68" ht="108" spans="1:25">
      <c r="A68" s="57">
        <v>63</v>
      </c>
      <c r="B68" s="58" t="s">
        <v>31</v>
      </c>
      <c r="C68" s="58" t="s">
        <v>42</v>
      </c>
      <c r="D68" s="58" t="s">
        <v>43</v>
      </c>
      <c r="E68" s="58" t="s">
        <v>190</v>
      </c>
      <c r="F68" s="58" t="s">
        <v>221</v>
      </c>
      <c r="G68" s="59" t="s">
        <v>228</v>
      </c>
      <c r="H68" s="60" t="s">
        <v>37</v>
      </c>
      <c r="I68" s="58" t="s">
        <v>221</v>
      </c>
      <c r="J68" s="61">
        <v>46023</v>
      </c>
      <c r="K68" s="61">
        <v>46357</v>
      </c>
      <c r="L68" s="58" t="s">
        <v>221</v>
      </c>
      <c r="M68" s="58" t="s">
        <v>229</v>
      </c>
      <c r="N68" s="63">
        <v>65</v>
      </c>
      <c r="O68" s="63">
        <v>65</v>
      </c>
      <c r="P68" s="66"/>
      <c r="Q68" s="66">
        <v>1</v>
      </c>
      <c r="R68" s="66">
        <v>10</v>
      </c>
      <c r="S68" s="66">
        <v>31</v>
      </c>
      <c r="T68" s="66">
        <v>1</v>
      </c>
      <c r="U68" s="66">
        <v>10</v>
      </c>
      <c r="V68" s="66">
        <v>31</v>
      </c>
      <c r="W68" s="60" t="s">
        <v>59</v>
      </c>
      <c r="X68" s="60" t="s">
        <v>53</v>
      </c>
      <c r="Y68" s="43"/>
    </row>
    <row r="69" ht="108" spans="1:25">
      <c r="A69" s="57">
        <v>64</v>
      </c>
      <c r="B69" s="58" t="s">
        <v>31</v>
      </c>
      <c r="C69" s="58" t="s">
        <v>42</v>
      </c>
      <c r="D69" s="58" t="s">
        <v>43</v>
      </c>
      <c r="E69" s="58" t="s">
        <v>190</v>
      </c>
      <c r="F69" s="58" t="s">
        <v>196</v>
      </c>
      <c r="G69" s="59" t="s">
        <v>230</v>
      </c>
      <c r="H69" s="60" t="s">
        <v>37</v>
      </c>
      <c r="I69" s="58" t="s">
        <v>196</v>
      </c>
      <c r="J69" s="61">
        <v>46023</v>
      </c>
      <c r="K69" s="61">
        <v>46357</v>
      </c>
      <c r="L69" s="58" t="s">
        <v>196</v>
      </c>
      <c r="M69" s="58" t="s">
        <v>231</v>
      </c>
      <c r="N69" s="63">
        <v>50</v>
      </c>
      <c r="O69" s="63">
        <v>50</v>
      </c>
      <c r="P69" s="66"/>
      <c r="Q69" s="66">
        <v>1</v>
      </c>
      <c r="R69" s="66">
        <v>10</v>
      </c>
      <c r="S69" s="66">
        <v>31</v>
      </c>
      <c r="T69" s="66">
        <v>1</v>
      </c>
      <c r="U69" s="66">
        <v>10</v>
      </c>
      <c r="V69" s="66">
        <v>31</v>
      </c>
      <c r="W69" s="60" t="s">
        <v>59</v>
      </c>
      <c r="X69" s="60" t="s">
        <v>53</v>
      </c>
      <c r="Y69" s="43"/>
    </row>
    <row r="70" ht="108" spans="1:25">
      <c r="A70" s="57">
        <v>65</v>
      </c>
      <c r="B70" s="58" t="s">
        <v>31</v>
      </c>
      <c r="C70" s="58" t="s">
        <v>42</v>
      </c>
      <c r="D70" s="58" t="s">
        <v>43</v>
      </c>
      <c r="E70" s="58" t="s">
        <v>190</v>
      </c>
      <c r="F70" s="58" t="s">
        <v>196</v>
      </c>
      <c r="G70" s="59" t="s">
        <v>232</v>
      </c>
      <c r="H70" s="60" t="s">
        <v>37</v>
      </c>
      <c r="I70" s="58" t="s">
        <v>196</v>
      </c>
      <c r="J70" s="61">
        <v>46023</v>
      </c>
      <c r="K70" s="61">
        <v>46357</v>
      </c>
      <c r="L70" s="58" t="s">
        <v>196</v>
      </c>
      <c r="M70" s="58" t="s">
        <v>233</v>
      </c>
      <c r="N70" s="63">
        <v>50</v>
      </c>
      <c r="O70" s="63">
        <v>50</v>
      </c>
      <c r="P70" s="66"/>
      <c r="Q70" s="65">
        <v>1</v>
      </c>
      <c r="R70" s="65">
        <v>37</v>
      </c>
      <c r="S70" s="65">
        <v>101</v>
      </c>
      <c r="T70" s="65">
        <v>1</v>
      </c>
      <c r="U70" s="65">
        <v>37</v>
      </c>
      <c r="V70" s="65">
        <v>101</v>
      </c>
      <c r="W70" s="60" t="s">
        <v>52</v>
      </c>
      <c r="X70" s="60" t="s">
        <v>53</v>
      </c>
      <c r="Y70" s="43"/>
    </row>
    <row r="71" ht="108" spans="1:25">
      <c r="A71" s="57">
        <v>66</v>
      </c>
      <c r="B71" s="58" t="s">
        <v>31</v>
      </c>
      <c r="C71" s="58" t="s">
        <v>42</v>
      </c>
      <c r="D71" s="58" t="s">
        <v>43</v>
      </c>
      <c r="E71" s="58" t="s">
        <v>190</v>
      </c>
      <c r="F71" s="58" t="s">
        <v>207</v>
      </c>
      <c r="G71" s="59" t="s">
        <v>234</v>
      </c>
      <c r="H71" s="60" t="s">
        <v>37</v>
      </c>
      <c r="I71" s="58" t="s">
        <v>207</v>
      </c>
      <c r="J71" s="61">
        <v>46023</v>
      </c>
      <c r="K71" s="61">
        <v>46357</v>
      </c>
      <c r="L71" s="58" t="s">
        <v>207</v>
      </c>
      <c r="M71" s="58" t="s">
        <v>235</v>
      </c>
      <c r="N71" s="63">
        <v>50</v>
      </c>
      <c r="O71" s="63">
        <v>50</v>
      </c>
      <c r="P71" s="66"/>
      <c r="Q71" s="65">
        <v>1</v>
      </c>
      <c r="R71" s="65">
        <v>14</v>
      </c>
      <c r="S71" s="65">
        <v>44</v>
      </c>
      <c r="T71" s="65">
        <v>1</v>
      </c>
      <c r="U71" s="65">
        <v>14</v>
      </c>
      <c r="V71" s="65">
        <v>44</v>
      </c>
      <c r="W71" s="60" t="s">
        <v>59</v>
      </c>
      <c r="X71" s="60" t="s">
        <v>53</v>
      </c>
      <c r="Y71" s="43"/>
    </row>
    <row r="72" ht="108" spans="1:25">
      <c r="A72" s="57">
        <v>67</v>
      </c>
      <c r="B72" s="58" t="s">
        <v>31</v>
      </c>
      <c r="C72" s="58" t="s">
        <v>42</v>
      </c>
      <c r="D72" s="58" t="s">
        <v>43</v>
      </c>
      <c r="E72" s="58" t="s">
        <v>190</v>
      </c>
      <c r="F72" s="58" t="s">
        <v>207</v>
      </c>
      <c r="G72" s="59" t="s">
        <v>236</v>
      </c>
      <c r="H72" s="60" t="s">
        <v>37</v>
      </c>
      <c r="I72" s="58" t="s">
        <v>207</v>
      </c>
      <c r="J72" s="61">
        <v>46023</v>
      </c>
      <c r="K72" s="61">
        <v>46357</v>
      </c>
      <c r="L72" s="58" t="s">
        <v>207</v>
      </c>
      <c r="M72" s="58" t="s">
        <v>237</v>
      </c>
      <c r="N72" s="63">
        <v>5</v>
      </c>
      <c r="O72" s="63">
        <v>5</v>
      </c>
      <c r="P72" s="66"/>
      <c r="Q72" s="66">
        <v>1</v>
      </c>
      <c r="R72" s="66">
        <v>10</v>
      </c>
      <c r="S72" s="66">
        <v>31</v>
      </c>
      <c r="T72" s="66">
        <v>1</v>
      </c>
      <c r="U72" s="66">
        <v>10</v>
      </c>
      <c r="V72" s="66">
        <v>31</v>
      </c>
      <c r="W72" s="60" t="s">
        <v>59</v>
      </c>
      <c r="X72" s="60" t="s">
        <v>53</v>
      </c>
      <c r="Y72" s="43"/>
    </row>
    <row r="73" ht="108" spans="1:25">
      <c r="A73" s="57">
        <v>68</v>
      </c>
      <c r="B73" s="58" t="s">
        <v>31</v>
      </c>
      <c r="C73" s="58" t="s">
        <v>42</v>
      </c>
      <c r="D73" s="58" t="s">
        <v>43</v>
      </c>
      <c r="E73" s="58" t="s">
        <v>190</v>
      </c>
      <c r="F73" s="58" t="s">
        <v>238</v>
      </c>
      <c r="G73" s="59" t="s">
        <v>239</v>
      </c>
      <c r="H73" s="60" t="s">
        <v>37</v>
      </c>
      <c r="I73" s="58" t="s">
        <v>238</v>
      </c>
      <c r="J73" s="61">
        <v>46023</v>
      </c>
      <c r="K73" s="61">
        <v>46357</v>
      </c>
      <c r="L73" s="58" t="s">
        <v>238</v>
      </c>
      <c r="M73" s="58" t="s">
        <v>240</v>
      </c>
      <c r="N73" s="63">
        <v>15</v>
      </c>
      <c r="O73" s="63">
        <v>15</v>
      </c>
      <c r="P73" s="66"/>
      <c r="Q73" s="66">
        <v>1</v>
      </c>
      <c r="R73" s="66">
        <v>10</v>
      </c>
      <c r="S73" s="66">
        <v>31</v>
      </c>
      <c r="T73" s="66">
        <v>1</v>
      </c>
      <c r="U73" s="66">
        <v>10</v>
      </c>
      <c r="V73" s="66">
        <v>31</v>
      </c>
      <c r="W73" s="60" t="s">
        <v>59</v>
      </c>
      <c r="X73" s="60" t="s">
        <v>53</v>
      </c>
      <c r="Y73" s="43"/>
    </row>
    <row r="74" ht="108" spans="1:25">
      <c r="A74" s="57">
        <v>69</v>
      </c>
      <c r="B74" s="58" t="s">
        <v>54</v>
      </c>
      <c r="C74" s="58" t="s">
        <v>114</v>
      </c>
      <c r="D74" s="58" t="s">
        <v>114</v>
      </c>
      <c r="E74" s="58" t="s">
        <v>190</v>
      </c>
      <c r="F74" s="58" t="s">
        <v>190</v>
      </c>
      <c r="G74" s="59" t="s">
        <v>241</v>
      </c>
      <c r="H74" s="60" t="s">
        <v>37</v>
      </c>
      <c r="I74" s="58" t="s">
        <v>190</v>
      </c>
      <c r="J74" s="61">
        <v>46023</v>
      </c>
      <c r="K74" s="61">
        <v>46357</v>
      </c>
      <c r="L74" s="58" t="s">
        <v>190</v>
      </c>
      <c r="M74" s="58" t="s">
        <v>242</v>
      </c>
      <c r="N74" s="63">
        <v>113</v>
      </c>
      <c r="O74" s="63">
        <v>113</v>
      </c>
      <c r="P74" s="66"/>
      <c r="Q74" s="65">
        <v>1</v>
      </c>
      <c r="R74" s="65">
        <v>15</v>
      </c>
      <c r="S74" s="65">
        <v>54</v>
      </c>
      <c r="T74" s="65">
        <v>1</v>
      </c>
      <c r="U74" s="65">
        <v>15</v>
      </c>
      <c r="V74" s="65">
        <v>54</v>
      </c>
      <c r="W74" s="60" t="s">
        <v>59</v>
      </c>
      <c r="X74" s="60" t="s">
        <v>53</v>
      </c>
      <c r="Y74" s="43"/>
    </row>
    <row r="75" ht="108" spans="1:25">
      <c r="A75" s="57">
        <v>70</v>
      </c>
      <c r="B75" s="58" t="s">
        <v>118</v>
      </c>
      <c r="C75" s="58" t="s">
        <v>119</v>
      </c>
      <c r="D75" s="58" t="s">
        <v>120</v>
      </c>
      <c r="E75" s="58" t="s">
        <v>190</v>
      </c>
      <c r="F75" s="58" t="s">
        <v>243</v>
      </c>
      <c r="G75" s="59" t="s">
        <v>244</v>
      </c>
      <c r="H75" s="60" t="s">
        <v>37</v>
      </c>
      <c r="I75" s="58" t="s">
        <v>243</v>
      </c>
      <c r="J75" s="61">
        <v>46023</v>
      </c>
      <c r="K75" s="61">
        <v>46357</v>
      </c>
      <c r="L75" s="58" t="s">
        <v>243</v>
      </c>
      <c r="M75" s="58" t="s">
        <v>245</v>
      </c>
      <c r="N75" s="63">
        <v>7</v>
      </c>
      <c r="O75" s="63">
        <v>7</v>
      </c>
      <c r="P75" s="66"/>
      <c r="Q75" s="65">
        <v>1</v>
      </c>
      <c r="R75" s="65">
        <v>16</v>
      </c>
      <c r="S75" s="65">
        <v>39</v>
      </c>
      <c r="T75" s="65">
        <v>1</v>
      </c>
      <c r="U75" s="65">
        <v>16</v>
      </c>
      <c r="V75" s="65">
        <v>39</v>
      </c>
      <c r="W75" s="60" t="s">
        <v>59</v>
      </c>
      <c r="X75" s="60" t="s">
        <v>53</v>
      </c>
      <c r="Y75" s="43"/>
    </row>
    <row r="76" ht="108" spans="1:25">
      <c r="A76" s="57">
        <v>71</v>
      </c>
      <c r="B76" s="58" t="s">
        <v>118</v>
      </c>
      <c r="C76" s="58" t="s">
        <v>119</v>
      </c>
      <c r="D76" s="58" t="s">
        <v>120</v>
      </c>
      <c r="E76" s="58" t="s">
        <v>190</v>
      </c>
      <c r="F76" s="58" t="s">
        <v>243</v>
      </c>
      <c r="G76" s="59" t="s">
        <v>246</v>
      </c>
      <c r="H76" s="60" t="s">
        <v>37</v>
      </c>
      <c r="I76" s="58" t="s">
        <v>243</v>
      </c>
      <c r="J76" s="61">
        <v>46023</v>
      </c>
      <c r="K76" s="61">
        <v>46357</v>
      </c>
      <c r="L76" s="58" t="s">
        <v>243</v>
      </c>
      <c r="M76" s="58" t="s">
        <v>247</v>
      </c>
      <c r="N76" s="63">
        <v>5</v>
      </c>
      <c r="O76" s="63">
        <v>5</v>
      </c>
      <c r="P76" s="66"/>
      <c r="Q76" s="66">
        <v>1</v>
      </c>
      <c r="R76" s="66">
        <v>3</v>
      </c>
      <c r="S76" s="66">
        <v>12</v>
      </c>
      <c r="T76" s="66">
        <v>1</v>
      </c>
      <c r="U76" s="66">
        <v>3</v>
      </c>
      <c r="V76" s="66">
        <v>12</v>
      </c>
      <c r="W76" s="60" t="s">
        <v>59</v>
      </c>
      <c r="X76" s="60" t="s">
        <v>53</v>
      </c>
      <c r="Y76" s="43"/>
    </row>
    <row r="77" ht="108" spans="1:25">
      <c r="A77" s="57">
        <v>72</v>
      </c>
      <c r="B77" s="58" t="s">
        <v>118</v>
      </c>
      <c r="C77" s="58" t="s">
        <v>119</v>
      </c>
      <c r="D77" s="58" t="s">
        <v>120</v>
      </c>
      <c r="E77" s="58" t="s">
        <v>190</v>
      </c>
      <c r="F77" s="58" t="s">
        <v>243</v>
      </c>
      <c r="G77" s="59" t="s">
        <v>248</v>
      </c>
      <c r="H77" s="60" t="s">
        <v>37</v>
      </c>
      <c r="I77" s="58" t="s">
        <v>243</v>
      </c>
      <c r="J77" s="61">
        <v>46023</v>
      </c>
      <c r="K77" s="61">
        <v>46357</v>
      </c>
      <c r="L77" s="58" t="s">
        <v>243</v>
      </c>
      <c r="M77" s="58" t="s">
        <v>249</v>
      </c>
      <c r="N77" s="63">
        <v>26</v>
      </c>
      <c r="O77" s="63">
        <v>26</v>
      </c>
      <c r="P77" s="66"/>
      <c r="Q77" s="65">
        <v>1</v>
      </c>
      <c r="R77" s="65">
        <v>37</v>
      </c>
      <c r="S77" s="65">
        <v>101</v>
      </c>
      <c r="T77" s="65">
        <v>1</v>
      </c>
      <c r="U77" s="65">
        <v>37</v>
      </c>
      <c r="V77" s="65">
        <v>101</v>
      </c>
      <c r="W77" s="60" t="s">
        <v>250</v>
      </c>
      <c r="X77" s="60" t="s">
        <v>53</v>
      </c>
      <c r="Y77" s="43"/>
    </row>
    <row r="78" ht="108" spans="1:25">
      <c r="A78" s="57">
        <v>73</v>
      </c>
      <c r="B78" s="58" t="s">
        <v>118</v>
      </c>
      <c r="C78" s="58" t="s">
        <v>119</v>
      </c>
      <c r="D78" s="58" t="s">
        <v>120</v>
      </c>
      <c r="E78" s="58" t="s">
        <v>190</v>
      </c>
      <c r="F78" s="58" t="s">
        <v>243</v>
      </c>
      <c r="G78" s="59" t="s">
        <v>251</v>
      </c>
      <c r="H78" s="60" t="s">
        <v>37</v>
      </c>
      <c r="I78" s="58" t="s">
        <v>243</v>
      </c>
      <c r="J78" s="61">
        <v>46023</v>
      </c>
      <c r="K78" s="61">
        <v>46357</v>
      </c>
      <c r="L78" s="58" t="s">
        <v>243</v>
      </c>
      <c r="M78" s="58" t="s">
        <v>252</v>
      </c>
      <c r="N78" s="63">
        <v>13</v>
      </c>
      <c r="O78" s="63">
        <v>13</v>
      </c>
      <c r="P78" s="65"/>
      <c r="Q78" s="65">
        <v>1</v>
      </c>
      <c r="R78" s="65">
        <v>56</v>
      </c>
      <c r="S78" s="65">
        <v>134</v>
      </c>
      <c r="T78" s="65">
        <v>1</v>
      </c>
      <c r="U78" s="65">
        <v>56</v>
      </c>
      <c r="V78" s="65">
        <v>134</v>
      </c>
      <c r="W78" s="60" t="s">
        <v>52</v>
      </c>
      <c r="X78" s="60" t="s">
        <v>53</v>
      </c>
      <c r="Y78" s="43"/>
    </row>
    <row r="79" ht="108" spans="1:25">
      <c r="A79" s="57">
        <v>74</v>
      </c>
      <c r="B79" s="58" t="s">
        <v>118</v>
      </c>
      <c r="C79" s="58" t="s">
        <v>119</v>
      </c>
      <c r="D79" s="58" t="s">
        <v>120</v>
      </c>
      <c r="E79" s="58" t="s">
        <v>190</v>
      </c>
      <c r="F79" s="58" t="s">
        <v>243</v>
      </c>
      <c r="G79" s="59" t="s">
        <v>253</v>
      </c>
      <c r="H79" s="60" t="s">
        <v>37</v>
      </c>
      <c r="I79" s="58" t="s">
        <v>243</v>
      </c>
      <c r="J79" s="61">
        <v>46023</v>
      </c>
      <c r="K79" s="61">
        <v>46357</v>
      </c>
      <c r="L79" s="58" t="s">
        <v>243</v>
      </c>
      <c r="M79" s="58" t="s">
        <v>254</v>
      </c>
      <c r="N79" s="63">
        <v>26</v>
      </c>
      <c r="O79" s="63">
        <v>26</v>
      </c>
      <c r="P79" s="65"/>
      <c r="Q79" s="65">
        <v>1</v>
      </c>
      <c r="R79" s="65">
        <v>56</v>
      </c>
      <c r="S79" s="65">
        <v>134</v>
      </c>
      <c r="T79" s="65">
        <v>1</v>
      </c>
      <c r="U79" s="65">
        <v>56</v>
      </c>
      <c r="V79" s="65">
        <v>134</v>
      </c>
      <c r="W79" s="60" t="s">
        <v>52</v>
      </c>
      <c r="X79" s="60" t="s">
        <v>53</v>
      </c>
      <c r="Y79" s="43"/>
    </row>
    <row r="80" ht="108" spans="1:25">
      <c r="A80" s="57">
        <v>75</v>
      </c>
      <c r="B80" s="58" t="s">
        <v>118</v>
      </c>
      <c r="C80" s="58" t="s">
        <v>119</v>
      </c>
      <c r="D80" s="58" t="s">
        <v>120</v>
      </c>
      <c r="E80" s="58" t="s">
        <v>190</v>
      </c>
      <c r="F80" s="58" t="s">
        <v>218</v>
      </c>
      <c r="G80" s="59" t="s">
        <v>255</v>
      </c>
      <c r="H80" s="60" t="s">
        <v>37</v>
      </c>
      <c r="I80" s="58" t="s">
        <v>218</v>
      </c>
      <c r="J80" s="61">
        <v>46023</v>
      </c>
      <c r="K80" s="61">
        <v>46357</v>
      </c>
      <c r="L80" s="58" t="s">
        <v>218</v>
      </c>
      <c r="M80" s="58" t="s">
        <v>256</v>
      </c>
      <c r="N80" s="63">
        <v>40</v>
      </c>
      <c r="O80" s="63">
        <v>40</v>
      </c>
      <c r="P80" s="66"/>
      <c r="Q80" s="65">
        <v>1</v>
      </c>
      <c r="R80" s="65">
        <v>37</v>
      </c>
      <c r="S80" s="65">
        <v>101</v>
      </c>
      <c r="T80" s="65">
        <v>1</v>
      </c>
      <c r="U80" s="65">
        <v>37</v>
      </c>
      <c r="V80" s="65">
        <v>101</v>
      </c>
      <c r="W80" s="60" t="s">
        <v>52</v>
      </c>
      <c r="X80" s="60" t="s">
        <v>53</v>
      </c>
      <c r="Y80" s="43"/>
    </row>
    <row r="81" ht="115.5" spans="1:25">
      <c r="A81" s="57">
        <v>76</v>
      </c>
      <c r="B81" s="58" t="s">
        <v>118</v>
      </c>
      <c r="C81" s="58" t="s">
        <v>119</v>
      </c>
      <c r="D81" s="58" t="s">
        <v>120</v>
      </c>
      <c r="E81" s="58" t="s">
        <v>190</v>
      </c>
      <c r="F81" s="58" t="s">
        <v>221</v>
      </c>
      <c r="G81" s="59" t="s">
        <v>257</v>
      </c>
      <c r="H81" s="60" t="s">
        <v>37</v>
      </c>
      <c r="I81" s="58" t="s">
        <v>221</v>
      </c>
      <c r="J81" s="61">
        <v>46023</v>
      </c>
      <c r="K81" s="61">
        <v>46357</v>
      </c>
      <c r="L81" s="58" t="s">
        <v>221</v>
      </c>
      <c r="M81" s="58" t="s">
        <v>258</v>
      </c>
      <c r="N81" s="63">
        <v>158</v>
      </c>
      <c r="O81" s="63">
        <v>158</v>
      </c>
      <c r="P81" s="66"/>
      <c r="Q81" s="65">
        <v>1</v>
      </c>
      <c r="R81" s="65">
        <v>14</v>
      </c>
      <c r="S81" s="65">
        <v>44</v>
      </c>
      <c r="T81" s="65">
        <v>1</v>
      </c>
      <c r="U81" s="65">
        <v>14</v>
      </c>
      <c r="V81" s="65">
        <v>44</v>
      </c>
      <c r="W81" s="60" t="s">
        <v>52</v>
      </c>
      <c r="X81" s="60" t="s">
        <v>53</v>
      </c>
      <c r="Y81" s="43"/>
    </row>
    <row r="82" ht="108" spans="1:25">
      <c r="A82" s="57">
        <v>77</v>
      </c>
      <c r="B82" s="58" t="s">
        <v>118</v>
      </c>
      <c r="C82" s="58" t="s">
        <v>119</v>
      </c>
      <c r="D82" s="58" t="s">
        <v>120</v>
      </c>
      <c r="E82" s="58" t="s">
        <v>190</v>
      </c>
      <c r="F82" s="58" t="s">
        <v>221</v>
      </c>
      <c r="G82" s="59" t="s">
        <v>259</v>
      </c>
      <c r="H82" s="60" t="s">
        <v>37</v>
      </c>
      <c r="I82" s="58" t="s">
        <v>221</v>
      </c>
      <c r="J82" s="61">
        <v>46023</v>
      </c>
      <c r="K82" s="61">
        <v>46357</v>
      </c>
      <c r="L82" s="58" t="s">
        <v>221</v>
      </c>
      <c r="M82" s="58" t="s">
        <v>260</v>
      </c>
      <c r="N82" s="63">
        <v>45</v>
      </c>
      <c r="O82" s="63">
        <v>45</v>
      </c>
      <c r="P82" s="66"/>
      <c r="Q82" s="66">
        <v>1</v>
      </c>
      <c r="R82" s="66">
        <v>10</v>
      </c>
      <c r="S82" s="66">
        <v>31</v>
      </c>
      <c r="T82" s="66">
        <v>1</v>
      </c>
      <c r="U82" s="66">
        <v>10</v>
      </c>
      <c r="V82" s="66">
        <v>31</v>
      </c>
      <c r="W82" s="60" t="s">
        <v>59</v>
      </c>
      <c r="X82" s="60" t="s">
        <v>53</v>
      </c>
      <c r="Y82" s="43"/>
    </row>
    <row r="83" ht="108" spans="1:25">
      <c r="A83" s="57">
        <v>78</v>
      </c>
      <c r="B83" s="58" t="s">
        <v>118</v>
      </c>
      <c r="C83" s="58" t="s">
        <v>119</v>
      </c>
      <c r="D83" s="58" t="s">
        <v>120</v>
      </c>
      <c r="E83" s="58" t="s">
        <v>190</v>
      </c>
      <c r="F83" s="58" t="s">
        <v>193</v>
      </c>
      <c r="G83" s="59" t="s">
        <v>261</v>
      </c>
      <c r="H83" s="60" t="s">
        <v>37</v>
      </c>
      <c r="I83" s="58" t="s">
        <v>193</v>
      </c>
      <c r="J83" s="61">
        <v>46023</v>
      </c>
      <c r="K83" s="61">
        <v>46357</v>
      </c>
      <c r="L83" s="58" t="s">
        <v>193</v>
      </c>
      <c r="M83" s="58" t="s">
        <v>262</v>
      </c>
      <c r="N83" s="63">
        <v>30</v>
      </c>
      <c r="O83" s="63">
        <v>30</v>
      </c>
      <c r="P83" s="66"/>
      <c r="Q83" s="66">
        <v>1</v>
      </c>
      <c r="R83" s="66">
        <v>10</v>
      </c>
      <c r="S83" s="66">
        <v>31</v>
      </c>
      <c r="T83" s="66">
        <v>1</v>
      </c>
      <c r="U83" s="66">
        <v>10</v>
      </c>
      <c r="V83" s="66">
        <v>31</v>
      </c>
      <c r="W83" s="60" t="s">
        <v>52</v>
      </c>
      <c r="X83" s="60" t="s">
        <v>53</v>
      </c>
      <c r="Y83" s="43"/>
    </row>
    <row r="84" ht="108" spans="1:25">
      <c r="A84" s="57">
        <v>79</v>
      </c>
      <c r="B84" s="58" t="s">
        <v>118</v>
      </c>
      <c r="C84" s="58" t="s">
        <v>119</v>
      </c>
      <c r="D84" s="58" t="s">
        <v>120</v>
      </c>
      <c r="E84" s="58" t="s">
        <v>190</v>
      </c>
      <c r="F84" s="58" t="s">
        <v>199</v>
      </c>
      <c r="G84" s="59" t="s">
        <v>263</v>
      </c>
      <c r="H84" s="60" t="s">
        <v>37</v>
      </c>
      <c r="I84" s="58" t="s">
        <v>199</v>
      </c>
      <c r="J84" s="61">
        <v>46023</v>
      </c>
      <c r="K84" s="61">
        <v>46357</v>
      </c>
      <c r="L84" s="58" t="s">
        <v>199</v>
      </c>
      <c r="M84" s="58" t="s">
        <v>264</v>
      </c>
      <c r="N84" s="63">
        <v>15</v>
      </c>
      <c r="O84" s="63">
        <v>15</v>
      </c>
      <c r="P84" s="66"/>
      <c r="Q84" s="65">
        <v>1</v>
      </c>
      <c r="R84" s="65">
        <v>14</v>
      </c>
      <c r="S84" s="65">
        <v>44</v>
      </c>
      <c r="T84" s="65">
        <v>1</v>
      </c>
      <c r="U84" s="65">
        <v>14</v>
      </c>
      <c r="V84" s="65">
        <v>44</v>
      </c>
      <c r="W84" s="60" t="s">
        <v>59</v>
      </c>
      <c r="X84" s="60" t="s">
        <v>53</v>
      </c>
      <c r="Y84" s="43"/>
    </row>
    <row r="85" ht="108" spans="1:25">
      <c r="A85" s="57">
        <v>80</v>
      </c>
      <c r="B85" s="58" t="s">
        <v>118</v>
      </c>
      <c r="C85" s="58" t="s">
        <v>119</v>
      </c>
      <c r="D85" s="58" t="s">
        <v>120</v>
      </c>
      <c r="E85" s="58" t="s">
        <v>190</v>
      </c>
      <c r="F85" s="58" t="s">
        <v>199</v>
      </c>
      <c r="G85" s="59" t="s">
        <v>265</v>
      </c>
      <c r="H85" s="60" t="s">
        <v>37</v>
      </c>
      <c r="I85" s="58" t="s">
        <v>199</v>
      </c>
      <c r="J85" s="61">
        <v>46023</v>
      </c>
      <c r="K85" s="61">
        <v>46357</v>
      </c>
      <c r="L85" s="58" t="s">
        <v>199</v>
      </c>
      <c r="M85" s="58" t="s">
        <v>266</v>
      </c>
      <c r="N85" s="63">
        <v>20</v>
      </c>
      <c r="O85" s="63">
        <v>20</v>
      </c>
      <c r="P85" s="66"/>
      <c r="Q85" s="65">
        <v>1</v>
      </c>
      <c r="R85" s="65">
        <v>37</v>
      </c>
      <c r="S85" s="65">
        <v>101</v>
      </c>
      <c r="T85" s="65">
        <v>1</v>
      </c>
      <c r="U85" s="65">
        <v>37</v>
      </c>
      <c r="V85" s="65">
        <v>101</v>
      </c>
      <c r="W85" s="60" t="s">
        <v>52</v>
      </c>
      <c r="X85" s="60" t="s">
        <v>53</v>
      </c>
      <c r="Y85" s="43"/>
    </row>
    <row r="86" ht="108" spans="1:25">
      <c r="A86" s="57">
        <v>81</v>
      </c>
      <c r="B86" s="58" t="s">
        <v>118</v>
      </c>
      <c r="C86" s="58" t="s">
        <v>119</v>
      </c>
      <c r="D86" s="58" t="s">
        <v>120</v>
      </c>
      <c r="E86" s="58" t="s">
        <v>190</v>
      </c>
      <c r="F86" s="58" t="s">
        <v>207</v>
      </c>
      <c r="G86" s="59" t="s">
        <v>267</v>
      </c>
      <c r="H86" s="60" t="s">
        <v>37</v>
      </c>
      <c r="I86" s="58" t="s">
        <v>207</v>
      </c>
      <c r="J86" s="61">
        <v>46023</v>
      </c>
      <c r="K86" s="61">
        <v>46357</v>
      </c>
      <c r="L86" s="58" t="s">
        <v>207</v>
      </c>
      <c r="M86" s="58" t="s">
        <v>268</v>
      </c>
      <c r="N86" s="63">
        <v>10</v>
      </c>
      <c r="O86" s="63">
        <v>10</v>
      </c>
      <c r="P86" s="66"/>
      <c r="Q86" s="65">
        <v>1</v>
      </c>
      <c r="R86" s="65">
        <v>37</v>
      </c>
      <c r="S86" s="65">
        <v>101</v>
      </c>
      <c r="T86" s="65">
        <v>1</v>
      </c>
      <c r="U86" s="65">
        <v>37</v>
      </c>
      <c r="V86" s="65">
        <v>101</v>
      </c>
      <c r="W86" s="60" t="s">
        <v>52</v>
      </c>
      <c r="X86" s="60" t="s">
        <v>53</v>
      </c>
      <c r="Y86" s="43"/>
    </row>
    <row r="87" ht="108" spans="1:25">
      <c r="A87" s="57">
        <v>82</v>
      </c>
      <c r="B87" s="58" t="s">
        <v>118</v>
      </c>
      <c r="C87" s="58" t="s">
        <v>119</v>
      </c>
      <c r="D87" s="58" t="s">
        <v>120</v>
      </c>
      <c r="E87" s="58" t="s">
        <v>190</v>
      </c>
      <c r="F87" s="58" t="s">
        <v>210</v>
      </c>
      <c r="G87" s="59" t="s">
        <v>269</v>
      </c>
      <c r="H87" s="60" t="s">
        <v>37</v>
      </c>
      <c r="I87" s="58" t="s">
        <v>210</v>
      </c>
      <c r="J87" s="61">
        <v>46023</v>
      </c>
      <c r="K87" s="61">
        <v>46357</v>
      </c>
      <c r="L87" s="58" t="s">
        <v>210</v>
      </c>
      <c r="M87" s="58" t="s">
        <v>270</v>
      </c>
      <c r="N87" s="63">
        <v>20</v>
      </c>
      <c r="O87" s="63">
        <v>20</v>
      </c>
      <c r="P87" s="66"/>
      <c r="Q87" s="65">
        <v>1</v>
      </c>
      <c r="R87" s="65">
        <v>14</v>
      </c>
      <c r="S87" s="65">
        <v>44</v>
      </c>
      <c r="T87" s="65">
        <v>1</v>
      </c>
      <c r="U87" s="65">
        <v>14</v>
      </c>
      <c r="V87" s="65">
        <v>44</v>
      </c>
      <c r="W87" s="60" t="s">
        <v>52</v>
      </c>
      <c r="X87" s="60" t="s">
        <v>53</v>
      </c>
      <c r="Y87" s="43"/>
    </row>
    <row r="88" ht="108" spans="1:25">
      <c r="A88" s="57">
        <v>83</v>
      </c>
      <c r="B88" s="58" t="s">
        <v>118</v>
      </c>
      <c r="C88" s="58" t="s">
        <v>119</v>
      </c>
      <c r="D88" s="58" t="s">
        <v>120</v>
      </c>
      <c r="E88" s="58" t="s">
        <v>190</v>
      </c>
      <c r="F88" s="58" t="s">
        <v>210</v>
      </c>
      <c r="G88" s="59" t="s">
        <v>271</v>
      </c>
      <c r="H88" s="60" t="s">
        <v>37</v>
      </c>
      <c r="I88" s="58" t="s">
        <v>210</v>
      </c>
      <c r="J88" s="61">
        <v>46023</v>
      </c>
      <c r="K88" s="61">
        <v>46357</v>
      </c>
      <c r="L88" s="58" t="s">
        <v>210</v>
      </c>
      <c r="M88" s="58" t="s">
        <v>272</v>
      </c>
      <c r="N88" s="63">
        <v>25</v>
      </c>
      <c r="O88" s="63">
        <v>25</v>
      </c>
      <c r="P88" s="66"/>
      <c r="Q88" s="65">
        <v>1</v>
      </c>
      <c r="R88" s="65">
        <v>14</v>
      </c>
      <c r="S88" s="65">
        <v>44</v>
      </c>
      <c r="T88" s="65">
        <v>1</v>
      </c>
      <c r="U88" s="65">
        <v>14</v>
      </c>
      <c r="V88" s="65">
        <v>44</v>
      </c>
      <c r="W88" s="60" t="s">
        <v>52</v>
      </c>
      <c r="X88" s="60" t="s">
        <v>53</v>
      </c>
      <c r="Y88" s="43"/>
    </row>
    <row r="89" ht="108" spans="1:25">
      <c r="A89" s="57">
        <v>84</v>
      </c>
      <c r="B89" s="58" t="s">
        <v>118</v>
      </c>
      <c r="C89" s="58" t="s">
        <v>119</v>
      </c>
      <c r="D89" s="58" t="s">
        <v>120</v>
      </c>
      <c r="E89" s="58" t="s">
        <v>190</v>
      </c>
      <c r="F89" s="58" t="s">
        <v>210</v>
      </c>
      <c r="G89" s="59" t="s">
        <v>273</v>
      </c>
      <c r="H89" s="60" t="s">
        <v>37</v>
      </c>
      <c r="I89" s="58" t="s">
        <v>210</v>
      </c>
      <c r="J89" s="61">
        <v>46023</v>
      </c>
      <c r="K89" s="61">
        <v>46357</v>
      </c>
      <c r="L89" s="58" t="s">
        <v>210</v>
      </c>
      <c r="M89" s="58" t="s">
        <v>274</v>
      </c>
      <c r="N89" s="63">
        <v>50</v>
      </c>
      <c r="O89" s="63">
        <v>50</v>
      </c>
      <c r="P89" s="65"/>
      <c r="Q89" s="65">
        <v>1</v>
      </c>
      <c r="R89" s="65">
        <v>56</v>
      </c>
      <c r="S89" s="65">
        <v>134</v>
      </c>
      <c r="T89" s="65">
        <v>1</v>
      </c>
      <c r="U89" s="65">
        <v>56</v>
      </c>
      <c r="V89" s="65">
        <v>134</v>
      </c>
      <c r="W89" s="60" t="s">
        <v>275</v>
      </c>
      <c r="X89" s="60" t="s">
        <v>53</v>
      </c>
      <c r="Y89" s="43"/>
    </row>
    <row r="90" ht="28" customHeight="1" spans="1:25">
      <c r="A90" s="57">
        <v>85</v>
      </c>
      <c r="B90" s="58" t="s">
        <v>118</v>
      </c>
      <c r="C90" s="58" t="s">
        <v>119</v>
      </c>
      <c r="D90" s="58" t="s">
        <v>120</v>
      </c>
      <c r="E90" s="58" t="s">
        <v>190</v>
      </c>
      <c r="F90" s="58" t="s">
        <v>210</v>
      </c>
      <c r="G90" s="59" t="s">
        <v>276</v>
      </c>
      <c r="H90" s="60" t="s">
        <v>37</v>
      </c>
      <c r="I90" s="58" t="s">
        <v>210</v>
      </c>
      <c r="J90" s="61">
        <v>46023</v>
      </c>
      <c r="K90" s="61">
        <v>46357</v>
      </c>
      <c r="L90" s="58" t="s">
        <v>210</v>
      </c>
      <c r="M90" s="58" t="s">
        <v>277</v>
      </c>
      <c r="N90" s="63">
        <v>70</v>
      </c>
      <c r="O90" s="63">
        <v>70</v>
      </c>
      <c r="P90" s="66"/>
      <c r="Q90" s="18">
        <v>1</v>
      </c>
      <c r="R90" s="65">
        <v>30</v>
      </c>
      <c r="S90" s="65">
        <v>84</v>
      </c>
      <c r="T90" s="18">
        <v>1</v>
      </c>
      <c r="U90" s="65">
        <v>30</v>
      </c>
      <c r="V90" s="65">
        <v>84</v>
      </c>
      <c r="W90" s="60" t="s">
        <v>123</v>
      </c>
      <c r="X90" s="60" t="s">
        <v>53</v>
      </c>
      <c r="Y90" s="43"/>
    </row>
    <row r="91" ht="30" customHeight="1" spans="1:25">
      <c r="A91" s="57">
        <v>86</v>
      </c>
      <c r="B91" s="58" t="s">
        <v>118</v>
      </c>
      <c r="C91" s="58" t="s">
        <v>119</v>
      </c>
      <c r="D91" s="58" t="s">
        <v>120</v>
      </c>
      <c r="E91" s="58" t="s">
        <v>190</v>
      </c>
      <c r="F91" s="58" t="s">
        <v>210</v>
      </c>
      <c r="G91" s="59" t="s">
        <v>278</v>
      </c>
      <c r="H91" s="60" t="s">
        <v>37</v>
      </c>
      <c r="I91" s="58" t="s">
        <v>210</v>
      </c>
      <c r="J91" s="61">
        <v>46023</v>
      </c>
      <c r="K91" s="61">
        <v>46357</v>
      </c>
      <c r="L91" s="58" t="s">
        <v>210</v>
      </c>
      <c r="M91" s="58" t="s">
        <v>279</v>
      </c>
      <c r="N91" s="63">
        <v>20</v>
      </c>
      <c r="O91" s="63">
        <v>20</v>
      </c>
      <c r="P91" s="66"/>
      <c r="Q91" s="65">
        <v>1</v>
      </c>
      <c r="R91" s="65">
        <v>78</v>
      </c>
      <c r="S91" s="65">
        <v>198</v>
      </c>
      <c r="T91" s="65">
        <v>1</v>
      </c>
      <c r="U91" s="65">
        <v>78</v>
      </c>
      <c r="V91" s="65">
        <v>198</v>
      </c>
      <c r="W91" s="60" t="s">
        <v>280</v>
      </c>
      <c r="X91" s="60" t="s">
        <v>53</v>
      </c>
      <c r="Y91" s="43"/>
    </row>
    <row r="92" ht="108" spans="1:25">
      <c r="A92" s="57">
        <v>87</v>
      </c>
      <c r="B92" s="58" t="s">
        <v>118</v>
      </c>
      <c r="C92" s="58" t="s">
        <v>119</v>
      </c>
      <c r="D92" s="58" t="s">
        <v>120</v>
      </c>
      <c r="E92" s="58" t="s">
        <v>190</v>
      </c>
      <c r="F92" s="58" t="s">
        <v>281</v>
      </c>
      <c r="G92" s="59" t="s">
        <v>282</v>
      </c>
      <c r="H92" s="60" t="s">
        <v>37</v>
      </c>
      <c r="I92" s="58" t="s">
        <v>281</v>
      </c>
      <c r="J92" s="61">
        <v>46023</v>
      </c>
      <c r="K92" s="61">
        <v>46357</v>
      </c>
      <c r="L92" s="58" t="s">
        <v>281</v>
      </c>
      <c r="M92" s="58" t="s">
        <v>283</v>
      </c>
      <c r="N92" s="63">
        <v>80</v>
      </c>
      <c r="O92" s="63">
        <v>80</v>
      </c>
      <c r="P92" s="66"/>
      <c r="Q92" s="65">
        <v>1</v>
      </c>
      <c r="R92" s="65">
        <v>15</v>
      </c>
      <c r="S92" s="65">
        <v>54</v>
      </c>
      <c r="T92" s="65">
        <v>1</v>
      </c>
      <c r="U92" s="65">
        <v>15</v>
      </c>
      <c r="V92" s="65">
        <v>54</v>
      </c>
      <c r="W92" s="60" t="s">
        <v>59</v>
      </c>
      <c r="X92" s="60" t="s">
        <v>53</v>
      </c>
      <c r="Y92" s="43"/>
    </row>
    <row r="93" ht="108" spans="1:25">
      <c r="A93" s="57">
        <v>88</v>
      </c>
      <c r="B93" s="58" t="s">
        <v>118</v>
      </c>
      <c r="C93" s="58" t="s">
        <v>119</v>
      </c>
      <c r="D93" s="58" t="s">
        <v>120</v>
      </c>
      <c r="E93" s="58" t="s">
        <v>190</v>
      </c>
      <c r="F93" s="58" t="s">
        <v>284</v>
      </c>
      <c r="G93" s="59" t="s">
        <v>285</v>
      </c>
      <c r="H93" s="60" t="s">
        <v>37</v>
      </c>
      <c r="I93" s="58" t="s">
        <v>284</v>
      </c>
      <c r="J93" s="61">
        <v>46023</v>
      </c>
      <c r="K93" s="61">
        <v>46357</v>
      </c>
      <c r="L93" s="58" t="s">
        <v>284</v>
      </c>
      <c r="M93" s="58" t="s">
        <v>286</v>
      </c>
      <c r="N93" s="63">
        <v>8</v>
      </c>
      <c r="O93" s="63">
        <v>8</v>
      </c>
      <c r="P93" s="66"/>
      <c r="Q93" s="65">
        <v>1</v>
      </c>
      <c r="R93" s="65">
        <v>78</v>
      </c>
      <c r="S93" s="65">
        <v>198</v>
      </c>
      <c r="T93" s="65">
        <v>1</v>
      </c>
      <c r="U93" s="65">
        <v>78</v>
      </c>
      <c r="V93" s="65">
        <v>198</v>
      </c>
      <c r="W93" s="60" t="s">
        <v>123</v>
      </c>
      <c r="X93" s="60" t="s">
        <v>53</v>
      </c>
      <c r="Y93" s="43"/>
    </row>
    <row r="94" ht="108" spans="1:25">
      <c r="A94" s="57">
        <v>89</v>
      </c>
      <c r="B94" s="58" t="s">
        <v>118</v>
      </c>
      <c r="C94" s="58" t="s">
        <v>119</v>
      </c>
      <c r="D94" s="58" t="s">
        <v>120</v>
      </c>
      <c r="E94" s="58" t="s">
        <v>190</v>
      </c>
      <c r="F94" s="58" t="s">
        <v>238</v>
      </c>
      <c r="G94" s="59" t="s">
        <v>287</v>
      </c>
      <c r="H94" s="60" t="s">
        <v>37</v>
      </c>
      <c r="I94" s="58" t="s">
        <v>238</v>
      </c>
      <c r="J94" s="61">
        <v>46023</v>
      </c>
      <c r="K94" s="61">
        <v>46357</v>
      </c>
      <c r="L94" s="58" t="s">
        <v>238</v>
      </c>
      <c r="M94" s="58" t="s">
        <v>288</v>
      </c>
      <c r="N94" s="63">
        <v>10</v>
      </c>
      <c r="O94" s="63">
        <v>10</v>
      </c>
      <c r="P94" s="66"/>
      <c r="Q94" s="65">
        <v>1</v>
      </c>
      <c r="R94" s="65">
        <v>78</v>
      </c>
      <c r="S94" s="65">
        <v>198</v>
      </c>
      <c r="T94" s="65">
        <v>1</v>
      </c>
      <c r="U94" s="65">
        <v>78</v>
      </c>
      <c r="V94" s="65">
        <v>198</v>
      </c>
      <c r="W94" s="60" t="s">
        <v>280</v>
      </c>
      <c r="X94" s="60" t="s">
        <v>53</v>
      </c>
      <c r="Y94" s="43"/>
    </row>
    <row r="95" ht="108" spans="1:25">
      <c r="A95" s="57">
        <v>90</v>
      </c>
      <c r="B95" s="58" t="s">
        <v>118</v>
      </c>
      <c r="C95" s="58" t="s">
        <v>119</v>
      </c>
      <c r="D95" s="58" t="s">
        <v>289</v>
      </c>
      <c r="E95" s="58" t="s">
        <v>190</v>
      </c>
      <c r="F95" s="58" t="s">
        <v>221</v>
      </c>
      <c r="G95" s="59" t="s">
        <v>290</v>
      </c>
      <c r="H95" s="60" t="s">
        <v>37</v>
      </c>
      <c r="I95" s="58" t="s">
        <v>221</v>
      </c>
      <c r="J95" s="61">
        <v>46023</v>
      </c>
      <c r="K95" s="61">
        <v>46357</v>
      </c>
      <c r="L95" s="58" t="s">
        <v>221</v>
      </c>
      <c r="M95" s="58" t="s">
        <v>291</v>
      </c>
      <c r="N95" s="63">
        <v>65</v>
      </c>
      <c r="O95" s="63">
        <v>65</v>
      </c>
      <c r="P95" s="66"/>
      <c r="Q95" s="65">
        <v>1</v>
      </c>
      <c r="R95" s="65">
        <v>78</v>
      </c>
      <c r="S95" s="65">
        <v>198</v>
      </c>
      <c r="T95" s="65">
        <v>1</v>
      </c>
      <c r="U95" s="65">
        <v>78</v>
      </c>
      <c r="V95" s="65">
        <v>198</v>
      </c>
      <c r="W95" s="60" t="s">
        <v>123</v>
      </c>
      <c r="X95" s="60" t="s">
        <v>53</v>
      </c>
      <c r="Y95" s="43"/>
    </row>
    <row r="96" ht="108" spans="1:25">
      <c r="A96" s="57">
        <v>91</v>
      </c>
      <c r="B96" s="58" t="s">
        <v>118</v>
      </c>
      <c r="C96" s="58" t="s">
        <v>119</v>
      </c>
      <c r="D96" s="58" t="s">
        <v>289</v>
      </c>
      <c r="E96" s="58" t="s">
        <v>190</v>
      </c>
      <c r="F96" s="58" t="s">
        <v>221</v>
      </c>
      <c r="G96" s="59" t="s">
        <v>292</v>
      </c>
      <c r="H96" s="60" t="s">
        <v>37</v>
      </c>
      <c r="I96" s="58" t="s">
        <v>221</v>
      </c>
      <c r="J96" s="61">
        <v>46023</v>
      </c>
      <c r="K96" s="61">
        <v>46357</v>
      </c>
      <c r="L96" s="58" t="s">
        <v>221</v>
      </c>
      <c r="M96" s="58" t="s">
        <v>293</v>
      </c>
      <c r="N96" s="63">
        <v>160</v>
      </c>
      <c r="O96" s="63">
        <v>160</v>
      </c>
      <c r="P96" s="66"/>
      <c r="Q96" s="65">
        <v>1</v>
      </c>
      <c r="R96" s="65">
        <v>11</v>
      </c>
      <c r="S96" s="65">
        <v>38</v>
      </c>
      <c r="T96" s="65">
        <v>1</v>
      </c>
      <c r="U96" s="65">
        <v>11</v>
      </c>
      <c r="V96" s="65">
        <v>38</v>
      </c>
      <c r="W96" s="60" t="s">
        <v>123</v>
      </c>
      <c r="X96" s="60" t="s">
        <v>53</v>
      </c>
      <c r="Y96" s="43"/>
    </row>
    <row r="97" ht="108" spans="1:25">
      <c r="A97" s="57">
        <v>92</v>
      </c>
      <c r="B97" s="58" t="s">
        <v>118</v>
      </c>
      <c r="C97" s="58" t="s">
        <v>119</v>
      </c>
      <c r="D97" s="58" t="s">
        <v>289</v>
      </c>
      <c r="E97" s="58" t="s">
        <v>190</v>
      </c>
      <c r="F97" s="58" t="s">
        <v>221</v>
      </c>
      <c r="G97" s="59" t="s">
        <v>294</v>
      </c>
      <c r="H97" s="60" t="s">
        <v>37</v>
      </c>
      <c r="I97" s="58" t="s">
        <v>221</v>
      </c>
      <c r="J97" s="61">
        <v>46023</v>
      </c>
      <c r="K97" s="61">
        <v>46357</v>
      </c>
      <c r="L97" s="58" t="s">
        <v>221</v>
      </c>
      <c r="M97" s="58" t="s">
        <v>295</v>
      </c>
      <c r="N97" s="63">
        <v>140</v>
      </c>
      <c r="O97" s="63">
        <v>140</v>
      </c>
      <c r="P97" s="66"/>
      <c r="Q97" s="65">
        <v>1</v>
      </c>
      <c r="R97" s="65">
        <v>11</v>
      </c>
      <c r="S97" s="65">
        <v>38</v>
      </c>
      <c r="T97" s="65">
        <v>1</v>
      </c>
      <c r="U97" s="65">
        <v>11</v>
      </c>
      <c r="V97" s="65">
        <v>38</v>
      </c>
      <c r="W97" s="60" t="s">
        <v>280</v>
      </c>
      <c r="X97" s="60" t="s">
        <v>53</v>
      </c>
      <c r="Y97" s="43"/>
    </row>
    <row r="98" ht="108" spans="1:25">
      <c r="A98" s="57">
        <v>93</v>
      </c>
      <c r="B98" s="58" t="s">
        <v>118</v>
      </c>
      <c r="C98" s="58" t="s">
        <v>119</v>
      </c>
      <c r="D98" s="58" t="s">
        <v>289</v>
      </c>
      <c r="E98" s="58" t="s">
        <v>190</v>
      </c>
      <c r="F98" s="58" t="s">
        <v>296</v>
      </c>
      <c r="G98" s="59" t="s">
        <v>297</v>
      </c>
      <c r="H98" s="60" t="s">
        <v>37</v>
      </c>
      <c r="I98" s="58" t="s">
        <v>296</v>
      </c>
      <c r="J98" s="61">
        <v>46023</v>
      </c>
      <c r="K98" s="61">
        <v>46357</v>
      </c>
      <c r="L98" s="58" t="s">
        <v>296</v>
      </c>
      <c r="M98" s="58" t="s">
        <v>298</v>
      </c>
      <c r="N98" s="63">
        <v>10</v>
      </c>
      <c r="O98" s="63">
        <v>10</v>
      </c>
      <c r="P98" s="66"/>
      <c r="Q98" s="18">
        <v>1</v>
      </c>
      <c r="R98" s="65">
        <v>30</v>
      </c>
      <c r="S98" s="65">
        <v>84</v>
      </c>
      <c r="T98" s="18">
        <v>1</v>
      </c>
      <c r="U98" s="65">
        <v>30</v>
      </c>
      <c r="V98" s="65">
        <v>84</v>
      </c>
      <c r="W98" s="60" t="s">
        <v>123</v>
      </c>
      <c r="X98" s="60" t="s">
        <v>53</v>
      </c>
      <c r="Y98" s="43"/>
    </row>
    <row r="99" ht="108" spans="1:25">
      <c r="A99" s="57">
        <v>94</v>
      </c>
      <c r="B99" s="58" t="s">
        <v>118</v>
      </c>
      <c r="C99" s="58" t="s">
        <v>119</v>
      </c>
      <c r="D99" s="58" t="s">
        <v>289</v>
      </c>
      <c r="E99" s="58" t="s">
        <v>190</v>
      </c>
      <c r="F99" s="58" t="s">
        <v>296</v>
      </c>
      <c r="G99" s="59" t="s">
        <v>299</v>
      </c>
      <c r="H99" s="60" t="s">
        <v>37</v>
      </c>
      <c r="I99" s="58" t="s">
        <v>296</v>
      </c>
      <c r="J99" s="61">
        <v>46023</v>
      </c>
      <c r="K99" s="61">
        <v>46357</v>
      </c>
      <c r="L99" s="58" t="s">
        <v>296</v>
      </c>
      <c r="M99" s="58" t="s">
        <v>300</v>
      </c>
      <c r="N99" s="63">
        <v>30</v>
      </c>
      <c r="O99" s="63">
        <v>30</v>
      </c>
      <c r="P99" s="66"/>
      <c r="Q99" s="65">
        <v>1</v>
      </c>
      <c r="R99" s="65">
        <v>15</v>
      </c>
      <c r="S99" s="65">
        <v>54</v>
      </c>
      <c r="T99" s="65">
        <v>1</v>
      </c>
      <c r="U99" s="65">
        <v>15</v>
      </c>
      <c r="V99" s="65">
        <v>54</v>
      </c>
      <c r="W99" s="60" t="s">
        <v>59</v>
      </c>
      <c r="X99" s="60" t="s">
        <v>53</v>
      </c>
      <c r="Y99" s="43"/>
    </row>
    <row r="100" ht="108" spans="1:25">
      <c r="A100" s="57">
        <v>95</v>
      </c>
      <c r="B100" s="58" t="s">
        <v>118</v>
      </c>
      <c r="C100" s="58" t="s">
        <v>119</v>
      </c>
      <c r="D100" s="58" t="s">
        <v>289</v>
      </c>
      <c r="E100" s="58" t="s">
        <v>190</v>
      </c>
      <c r="F100" s="58" t="s">
        <v>284</v>
      </c>
      <c r="G100" s="59" t="s">
        <v>301</v>
      </c>
      <c r="H100" s="60" t="s">
        <v>37</v>
      </c>
      <c r="I100" s="58" t="s">
        <v>284</v>
      </c>
      <c r="J100" s="61">
        <v>46023</v>
      </c>
      <c r="K100" s="61">
        <v>46357</v>
      </c>
      <c r="L100" s="58" t="s">
        <v>284</v>
      </c>
      <c r="M100" s="58" t="s">
        <v>302</v>
      </c>
      <c r="N100" s="63">
        <v>9</v>
      </c>
      <c r="O100" s="63">
        <v>9</v>
      </c>
      <c r="P100" s="66"/>
      <c r="Q100" s="65">
        <v>1</v>
      </c>
      <c r="R100" s="65">
        <v>52</v>
      </c>
      <c r="S100" s="65">
        <v>123</v>
      </c>
      <c r="T100" s="65">
        <v>1</v>
      </c>
      <c r="U100" s="65">
        <v>52</v>
      </c>
      <c r="V100" s="65">
        <v>123</v>
      </c>
      <c r="W100" s="60" t="s">
        <v>123</v>
      </c>
      <c r="X100" s="60" t="s">
        <v>53</v>
      </c>
      <c r="Y100" s="43"/>
    </row>
    <row r="101" ht="108" spans="1:25">
      <c r="A101" s="57">
        <v>96</v>
      </c>
      <c r="B101" s="58" t="s">
        <v>118</v>
      </c>
      <c r="C101" s="58" t="s">
        <v>119</v>
      </c>
      <c r="D101" s="58" t="s">
        <v>289</v>
      </c>
      <c r="E101" s="58" t="s">
        <v>190</v>
      </c>
      <c r="F101" s="58" t="s">
        <v>284</v>
      </c>
      <c r="G101" s="59" t="s">
        <v>303</v>
      </c>
      <c r="H101" s="60" t="s">
        <v>37</v>
      </c>
      <c r="I101" s="58" t="s">
        <v>284</v>
      </c>
      <c r="J101" s="61">
        <v>46023</v>
      </c>
      <c r="K101" s="61">
        <v>46357</v>
      </c>
      <c r="L101" s="58" t="s">
        <v>284</v>
      </c>
      <c r="M101" s="58" t="s">
        <v>304</v>
      </c>
      <c r="N101" s="63">
        <v>10</v>
      </c>
      <c r="O101" s="63">
        <v>10</v>
      </c>
      <c r="P101" s="66"/>
      <c r="Q101" s="18">
        <v>1</v>
      </c>
      <c r="R101" s="65">
        <v>30</v>
      </c>
      <c r="S101" s="65">
        <v>84</v>
      </c>
      <c r="T101" s="18">
        <v>1</v>
      </c>
      <c r="U101" s="65">
        <v>30</v>
      </c>
      <c r="V101" s="65">
        <v>84</v>
      </c>
      <c r="W101" s="60" t="s">
        <v>250</v>
      </c>
      <c r="X101" s="60" t="s">
        <v>53</v>
      </c>
      <c r="Y101" s="43"/>
    </row>
    <row r="102" ht="108" spans="1:25">
      <c r="A102" s="57">
        <v>97</v>
      </c>
      <c r="B102" s="58" t="s">
        <v>118</v>
      </c>
      <c r="C102" s="58" t="s">
        <v>119</v>
      </c>
      <c r="D102" s="58" t="s">
        <v>289</v>
      </c>
      <c r="E102" s="58" t="s">
        <v>190</v>
      </c>
      <c r="F102" s="58" t="s">
        <v>284</v>
      </c>
      <c r="G102" s="59" t="s">
        <v>305</v>
      </c>
      <c r="H102" s="60" t="s">
        <v>37</v>
      </c>
      <c r="I102" s="58" t="s">
        <v>284</v>
      </c>
      <c r="J102" s="61">
        <v>46023</v>
      </c>
      <c r="K102" s="61">
        <v>46357</v>
      </c>
      <c r="L102" s="58" t="s">
        <v>284</v>
      </c>
      <c r="M102" s="58" t="s">
        <v>306</v>
      </c>
      <c r="N102" s="63">
        <v>20</v>
      </c>
      <c r="O102" s="63">
        <v>20</v>
      </c>
      <c r="P102" s="66"/>
      <c r="Q102" s="65">
        <v>1</v>
      </c>
      <c r="R102" s="65">
        <v>78</v>
      </c>
      <c r="S102" s="65">
        <v>198</v>
      </c>
      <c r="T102" s="65">
        <v>1</v>
      </c>
      <c r="U102" s="65">
        <v>78</v>
      </c>
      <c r="V102" s="65">
        <v>198</v>
      </c>
      <c r="W102" s="60" t="s">
        <v>123</v>
      </c>
      <c r="X102" s="60" t="s">
        <v>53</v>
      </c>
      <c r="Y102" s="43"/>
    </row>
    <row r="103" ht="108" spans="1:25">
      <c r="A103" s="57">
        <v>98</v>
      </c>
      <c r="B103" s="58" t="s">
        <v>118</v>
      </c>
      <c r="C103" s="58" t="s">
        <v>119</v>
      </c>
      <c r="D103" s="58" t="s">
        <v>289</v>
      </c>
      <c r="E103" s="58" t="s">
        <v>190</v>
      </c>
      <c r="F103" s="58" t="s">
        <v>238</v>
      </c>
      <c r="G103" s="59" t="s">
        <v>307</v>
      </c>
      <c r="H103" s="60" t="s">
        <v>37</v>
      </c>
      <c r="I103" s="58" t="s">
        <v>238</v>
      </c>
      <c r="J103" s="61">
        <v>46023</v>
      </c>
      <c r="K103" s="61">
        <v>46357</v>
      </c>
      <c r="L103" s="58" t="s">
        <v>238</v>
      </c>
      <c r="M103" s="58" t="s">
        <v>308</v>
      </c>
      <c r="N103" s="63">
        <v>50</v>
      </c>
      <c r="O103" s="63">
        <v>50</v>
      </c>
      <c r="P103" s="66"/>
      <c r="Q103" s="65">
        <v>1</v>
      </c>
      <c r="R103" s="65">
        <v>52</v>
      </c>
      <c r="S103" s="65">
        <v>123</v>
      </c>
      <c r="T103" s="65">
        <v>1</v>
      </c>
      <c r="U103" s="65">
        <v>52</v>
      </c>
      <c r="V103" s="65">
        <v>123</v>
      </c>
      <c r="W103" s="60" t="s">
        <v>250</v>
      </c>
      <c r="X103" s="60" t="s">
        <v>53</v>
      </c>
      <c r="Y103" s="43"/>
    </row>
    <row r="104" ht="115.5" spans="1:25">
      <c r="A104" s="57">
        <v>99</v>
      </c>
      <c r="B104" s="58" t="s">
        <v>118</v>
      </c>
      <c r="C104" s="58" t="s">
        <v>119</v>
      </c>
      <c r="D104" s="58" t="s">
        <v>130</v>
      </c>
      <c r="E104" s="58" t="s">
        <v>190</v>
      </c>
      <c r="F104" s="58" t="s">
        <v>243</v>
      </c>
      <c r="G104" s="59" t="s">
        <v>309</v>
      </c>
      <c r="H104" s="60" t="s">
        <v>37</v>
      </c>
      <c r="I104" s="58" t="s">
        <v>243</v>
      </c>
      <c r="J104" s="61">
        <v>46023</v>
      </c>
      <c r="K104" s="61">
        <v>46357</v>
      </c>
      <c r="L104" s="58" t="s">
        <v>243</v>
      </c>
      <c r="M104" s="58" t="s">
        <v>310</v>
      </c>
      <c r="N104" s="63">
        <v>12</v>
      </c>
      <c r="O104" s="63">
        <v>12</v>
      </c>
      <c r="P104" s="66"/>
      <c r="Q104" s="18">
        <v>1</v>
      </c>
      <c r="R104" s="65">
        <v>6</v>
      </c>
      <c r="S104" s="65">
        <v>12</v>
      </c>
      <c r="T104" s="18">
        <v>1</v>
      </c>
      <c r="U104" s="65">
        <v>6</v>
      </c>
      <c r="V104" s="65">
        <v>12</v>
      </c>
      <c r="W104" s="60" t="s">
        <v>59</v>
      </c>
      <c r="X104" s="60" t="s">
        <v>53</v>
      </c>
      <c r="Y104" s="43"/>
    </row>
    <row r="105" ht="108" spans="1:25">
      <c r="A105" s="57">
        <v>100</v>
      </c>
      <c r="B105" s="58" t="s">
        <v>118</v>
      </c>
      <c r="C105" s="58" t="s">
        <v>119</v>
      </c>
      <c r="D105" s="58" t="s">
        <v>130</v>
      </c>
      <c r="E105" s="58" t="s">
        <v>190</v>
      </c>
      <c r="F105" s="58" t="s">
        <v>196</v>
      </c>
      <c r="G105" s="59" t="s">
        <v>311</v>
      </c>
      <c r="H105" s="60" t="s">
        <v>37</v>
      </c>
      <c r="I105" s="58" t="s">
        <v>196</v>
      </c>
      <c r="J105" s="61">
        <v>46023</v>
      </c>
      <c r="K105" s="61">
        <v>46357</v>
      </c>
      <c r="L105" s="58" t="s">
        <v>196</v>
      </c>
      <c r="M105" s="58" t="s">
        <v>312</v>
      </c>
      <c r="N105" s="63">
        <v>10</v>
      </c>
      <c r="O105" s="63">
        <v>10</v>
      </c>
      <c r="P105" s="66"/>
      <c r="Q105" s="65">
        <v>1</v>
      </c>
      <c r="R105" s="65">
        <v>37</v>
      </c>
      <c r="S105" s="65">
        <v>101</v>
      </c>
      <c r="T105" s="65">
        <v>1</v>
      </c>
      <c r="U105" s="65">
        <v>37</v>
      </c>
      <c r="V105" s="65">
        <v>101</v>
      </c>
      <c r="W105" s="60" t="s">
        <v>59</v>
      </c>
      <c r="X105" s="60" t="s">
        <v>53</v>
      </c>
      <c r="Y105" s="43"/>
    </row>
    <row r="106" ht="108" spans="1:25">
      <c r="A106" s="57">
        <v>101</v>
      </c>
      <c r="B106" s="58" t="s">
        <v>118</v>
      </c>
      <c r="C106" s="58" t="s">
        <v>119</v>
      </c>
      <c r="D106" s="58" t="s">
        <v>130</v>
      </c>
      <c r="E106" s="58" t="s">
        <v>190</v>
      </c>
      <c r="F106" s="58" t="s">
        <v>202</v>
      </c>
      <c r="G106" s="59" t="s">
        <v>313</v>
      </c>
      <c r="H106" s="60" t="s">
        <v>37</v>
      </c>
      <c r="I106" s="58" t="s">
        <v>202</v>
      </c>
      <c r="J106" s="61">
        <v>46023</v>
      </c>
      <c r="K106" s="61">
        <v>46357</v>
      </c>
      <c r="L106" s="58" t="s">
        <v>202</v>
      </c>
      <c r="M106" s="58" t="s">
        <v>314</v>
      </c>
      <c r="N106" s="63">
        <v>7.5</v>
      </c>
      <c r="O106" s="63">
        <v>7.5</v>
      </c>
      <c r="P106" s="66"/>
      <c r="Q106" s="65">
        <v>1</v>
      </c>
      <c r="R106" s="65">
        <v>52</v>
      </c>
      <c r="S106" s="65">
        <v>123</v>
      </c>
      <c r="T106" s="65">
        <v>1</v>
      </c>
      <c r="U106" s="65">
        <v>52</v>
      </c>
      <c r="V106" s="65">
        <v>123</v>
      </c>
      <c r="W106" s="60" t="s">
        <v>280</v>
      </c>
      <c r="X106" s="60" t="s">
        <v>53</v>
      </c>
      <c r="Y106" s="43"/>
    </row>
    <row r="107" ht="108" spans="1:25">
      <c r="A107" s="57">
        <v>102</v>
      </c>
      <c r="B107" s="58" t="s">
        <v>118</v>
      </c>
      <c r="C107" s="58" t="s">
        <v>135</v>
      </c>
      <c r="D107" s="58" t="s">
        <v>140</v>
      </c>
      <c r="E107" s="58" t="s">
        <v>190</v>
      </c>
      <c r="F107" s="58" t="s">
        <v>315</v>
      </c>
      <c r="G107" s="59" t="s">
        <v>316</v>
      </c>
      <c r="H107" s="60" t="s">
        <v>37</v>
      </c>
      <c r="I107" s="58" t="s">
        <v>315</v>
      </c>
      <c r="J107" s="61">
        <v>46023</v>
      </c>
      <c r="K107" s="61">
        <v>46357</v>
      </c>
      <c r="L107" s="58" t="s">
        <v>315</v>
      </c>
      <c r="M107" s="58" t="s">
        <v>317</v>
      </c>
      <c r="N107" s="63">
        <v>1.5</v>
      </c>
      <c r="O107" s="63">
        <v>1.5</v>
      </c>
      <c r="P107" s="66"/>
      <c r="Q107" s="65">
        <v>1</v>
      </c>
      <c r="R107" s="65">
        <v>52</v>
      </c>
      <c r="S107" s="65">
        <v>123</v>
      </c>
      <c r="T107" s="65">
        <v>1</v>
      </c>
      <c r="U107" s="65">
        <v>52</v>
      </c>
      <c r="V107" s="65">
        <v>123</v>
      </c>
      <c r="W107" s="60" t="s">
        <v>280</v>
      </c>
      <c r="X107" s="60" t="s">
        <v>53</v>
      </c>
      <c r="Y107" s="43"/>
    </row>
    <row r="108" spans="1:25">
      <c r="I108" s="43"/>
    </row>
  </sheetData>
  <autoFilter xmlns:etc="http://www.wps.cn/officeDocument/2017/etCustomData" ref="A4:IV107" etc:filterBottomFollowUsedRange="0">
    <extLst/>
  </autoFilter>
  <mergeCells count="22">
    <mergeCell ref="A1:X1"/>
    <mergeCell ref="N2:P2"/>
    <mergeCell ref="Q2:V2"/>
    <mergeCell ref="O3:P3"/>
    <mergeCell ref="T3:V3"/>
    <mergeCell ref="A5:D5"/>
    <mergeCell ref="A2:A4"/>
    <mergeCell ref="E2:E4"/>
    <mergeCell ref="F2:F4"/>
    <mergeCell ref="G2:G4"/>
    <mergeCell ref="H2:H4"/>
    <mergeCell ref="I2:I4"/>
    <mergeCell ref="L2:L4"/>
    <mergeCell ref="M2:M4"/>
    <mergeCell ref="N3:N4"/>
    <mergeCell ref="Q3:Q4"/>
    <mergeCell ref="R3:R4"/>
    <mergeCell ref="S3:S4"/>
    <mergeCell ref="W2:W4"/>
    <mergeCell ref="X2:X4"/>
    <mergeCell ref="B2:D3"/>
    <mergeCell ref="J2:K3"/>
  </mergeCells>
  <printOptions horizontalCentered="1"/>
  <pageMargins left="0.472222222222222" right="0.472222222222222" top="0.590277777777778" bottom="0.590277777777778" header="0.5" footer="0.5"/>
  <pageSetup paperSize="9"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opLeftCell="A2" workbookViewId="0">
      <selection activeCell="D21" sqref="D21:D22"/>
    </sheetView>
  </sheetViews>
  <sheetFormatPr defaultColWidth="9" defaultRowHeight="14.25"/>
  <cols>
    <col min="1" max="1" width="20.875" style="8" customWidth="1"/>
    <col min="2" max="2" width="9" style="9"/>
    <col min="3" max="4" width="11.6333333333333" style="9"/>
    <col min="5" max="5" width="9.25" style="9"/>
    <col min="6" max="7" width="7.5" style="9" customWidth="1"/>
    <col min="8" max="9" width="9" style="9"/>
    <col min="10" max="10" width="11.625" style="9" customWidth="1"/>
    <col min="11" max="11" width="11.375" style="9" customWidth="1"/>
    <col min="12" max="12" width="9" style="9"/>
    <col min="13" max="16384" width="9" style="5"/>
  </cols>
  <sheetData>
    <row r="1" s="1" customFormat="1" ht="44" customHeight="1" spans="1:12">
      <c r="A1" s="10" t="s">
        <v>318</v>
      </c>
      <c r="B1" s="10"/>
      <c r="C1" s="10"/>
      <c r="D1" s="10"/>
      <c r="E1" s="10"/>
      <c r="F1" s="10"/>
      <c r="G1" s="10"/>
      <c r="H1" s="10"/>
      <c r="I1" s="10"/>
      <c r="J1" s="10"/>
      <c r="K1" s="10"/>
      <c r="L1" s="10"/>
    </row>
    <row r="2" s="2" customFormat="1" ht="29" customHeight="1" spans="1:12">
      <c r="A2" s="11" t="s">
        <v>319</v>
      </c>
      <c r="B2" s="7"/>
      <c r="C2" s="7"/>
      <c r="D2" s="7"/>
      <c r="E2" s="7"/>
      <c r="F2" s="7"/>
      <c r="G2" s="7"/>
      <c r="H2" s="7"/>
      <c r="I2" s="7"/>
      <c r="J2" s="7"/>
      <c r="K2" s="7"/>
      <c r="L2" s="7"/>
    </row>
    <row r="3" s="3" customFormat="1" ht="15.75" customHeight="1" spans="1:12">
      <c r="A3" s="12" t="s">
        <v>20</v>
      </c>
      <c r="B3" s="13" t="s">
        <v>320</v>
      </c>
      <c r="C3" s="13" t="s">
        <v>11</v>
      </c>
      <c r="D3" s="13"/>
      <c r="E3" s="13"/>
      <c r="F3" s="13" t="s">
        <v>321</v>
      </c>
      <c r="G3" s="13"/>
      <c r="H3" s="13"/>
      <c r="I3" s="13"/>
      <c r="J3" s="13"/>
      <c r="K3" s="13"/>
      <c r="L3" s="13"/>
    </row>
    <row r="4" s="3" customFormat="1" ht="15.75" customHeight="1" spans="1:12">
      <c r="A4" s="12"/>
      <c r="B4" s="13"/>
      <c r="C4" s="13" t="s">
        <v>322</v>
      </c>
      <c r="D4" s="13" t="s">
        <v>16</v>
      </c>
      <c r="E4" s="13"/>
      <c r="F4" s="13" t="s">
        <v>323</v>
      </c>
      <c r="G4" s="13" t="s">
        <v>324</v>
      </c>
      <c r="H4" s="13" t="s">
        <v>325</v>
      </c>
      <c r="I4" s="13" t="s">
        <v>16</v>
      </c>
      <c r="J4" s="13"/>
      <c r="K4" s="13"/>
      <c r="L4" s="13"/>
    </row>
    <row r="5" s="3" customFormat="1" ht="67.5" spans="1:12">
      <c r="A5" s="12"/>
      <c r="B5" s="13"/>
      <c r="C5" s="13"/>
      <c r="D5" s="13" t="s">
        <v>326</v>
      </c>
      <c r="E5" s="13" t="s">
        <v>327</v>
      </c>
      <c r="F5" s="13"/>
      <c r="G5" s="13"/>
      <c r="H5" s="13"/>
      <c r="I5" s="13" t="s">
        <v>328</v>
      </c>
      <c r="J5" s="13" t="s">
        <v>329</v>
      </c>
      <c r="K5" s="13" t="s">
        <v>330</v>
      </c>
      <c r="L5" s="13" t="s">
        <v>331</v>
      </c>
    </row>
    <row r="6" s="4" customFormat="1" ht="30" customHeight="1" spans="1:12">
      <c r="A6" s="14" t="s">
        <v>332</v>
      </c>
      <c r="B6" s="15">
        <f>B7+B13+B17+B21+B23</f>
        <v>102</v>
      </c>
      <c r="C6" s="16">
        <v>2703.1224</v>
      </c>
      <c r="D6" s="16">
        <v>2703.1224</v>
      </c>
      <c r="E6" s="15"/>
      <c r="F6" s="15"/>
      <c r="G6" s="15"/>
      <c r="H6" s="15"/>
      <c r="I6" s="15"/>
      <c r="J6" s="15"/>
      <c r="K6" s="15"/>
      <c r="L6" s="15"/>
    </row>
    <row r="7" s="4" customFormat="1" ht="30" customHeight="1" spans="1:12">
      <c r="A7" s="14" t="s">
        <v>333</v>
      </c>
      <c r="B7" s="15">
        <v>37</v>
      </c>
      <c r="C7" s="15">
        <v>990.9224</v>
      </c>
      <c r="D7" s="15">
        <v>990.9224</v>
      </c>
      <c r="E7" s="15"/>
      <c r="F7" s="15">
        <v>28</v>
      </c>
      <c r="G7" s="15">
        <f>SUM(G8:G9)</f>
        <v>659</v>
      </c>
      <c r="H7" s="15">
        <v>2241</v>
      </c>
      <c r="I7" s="15">
        <v>3</v>
      </c>
      <c r="J7" s="15">
        <f>SUM(J8:J9)</f>
        <v>459</v>
      </c>
      <c r="K7" s="15">
        <f>SUM(K8:K9)</f>
        <v>1014</v>
      </c>
      <c r="L7" s="15"/>
    </row>
    <row r="8" s="4" customFormat="1" ht="30" customHeight="1" spans="1:12">
      <c r="A8" s="17" t="s">
        <v>334</v>
      </c>
      <c r="B8" s="18">
        <v>6</v>
      </c>
      <c r="C8" s="18">
        <v>129.4224</v>
      </c>
      <c r="D8" s="18">
        <v>129.4224</v>
      </c>
      <c r="E8" s="18"/>
      <c r="F8" s="18">
        <v>28</v>
      </c>
      <c r="G8" s="18">
        <v>629</v>
      </c>
      <c r="H8" s="18">
        <v>1663</v>
      </c>
      <c r="I8" s="18">
        <v>3</v>
      </c>
      <c r="J8" s="18">
        <v>429</v>
      </c>
      <c r="K8" s="18">
        <v>507</v>
      </c>
      <c r="L8" s="18"/>
    </row>
    <row r="9" s="4" customFormat="1" ht="30" customHeight="1" spans="1:12">
      <c r="A9" s="17" t="s">
        <v>335</v>
      </c>
      <c r="B9" s="18">
        <v>30</v>
      </c>
      <c r="C9" s="18">
        <v>831.5</v>
      </c>
      <c r="D9" s="18">
        <v>831.5</v>
      </c>
      <c r="E9" s="18"/>
      <c r="F9" s="19">
        <v>2</v>
      </c>
      <c r="G9" s="19">
        <v>30</v>
      </c>
      <c r="H9" s="19">
        <v>578</v>
      </c>
      <c r="I9" s="19">
        <v>1</v>
      </c>
      <c r="J9" s="19">
        <v>30</v>
      </c>
      <c r="K9" s="19">
        <v>507</v>
      </c>
      <c r="L9" s="18"/>
    </row>
    <row r="10" s="5" customFormat="1" ht="26" customHeight="1" spans="1:12">
      <c r="A10" s="12" t="s">
        <v>336</v>
      </c>
      <c r="B10" s="20">
        <v>1</v>
      </c>
      <c r="C10" s="20">
        <v>30</v>
      </c>
      <c r="D10" s="20">
        <v>30</v>
      </c>
      <c r="E10" s="20"/>
      <c r="F10" s="21">
        <v>28</v>
      </c>
      <c r="G10" s="21">
        <v>309</v>
      </c>
      <c r="H10" s="21">
        <v>318</v>
      </c>
      <c r="I10" s="21">
        <v>3</v>
      </c>
      <c r="J10" s="21">
        <v>154</v>
      </c>
      <c r="K10" s="21">
        <v>318</v>
      </c>
      <c r="L10" s="22"/>
    </row>
    <row r="11" s="6" customFormat="1" ht="30" customHeight="1" spans="1:12">
      <c r="A11" s="12" t="s">
        <v>337</v>
      </c>
      <c r="B11" s="20"/>
      <c r="C11" s="20"/>
      <c r="D11" s="20"/>
      <c r="E11" s="23"/>
      <c r="F11" s="21"/>
      <c r="G11" s="21"/>
      <c r="H11" s="21"/>
      <c r="I11" s="21"/>
      <c r="J11" s="21"/>
      <c r="K11" s="21"/>
      <c r="L11" s="15"/>
    </row>
    <row r="12" s="6" customFormat="1" ht="30" customHeight="1" spans="1:12">
      <c r="A12" s="12" t="s">
        <v>338</v>
      </c>
      <c r="B12" s="20"/>
      <c r="C12" s="20"/>
      <c r="D12" s="20"/>
      <c r="E12" s="20"/>
      <c r="F12" s="21"/>
      <c r="G12" s="21"/>
      <c r="H12" s="21"/>
      <c r="I12" s="21"/>
      <c r="J12" s="21"/>
      <c r="K12" s="21"/>
      <c r="L12" s="20"/>
    </row>
    <row r="13" s="4" customFormat="1" ht="30" customHeight="1" spans="1:12">
      <c r="A13" s="14" t="s">
        <v>339</v>
      </c>
      <c r="B13" s="23">
        <v>5</v>
      </c>
      <c r="C13" s="23">
        <v>164.8</v>
      </c>
      <c r="D13" s="23">
        <v>164.8</v>
      </c>
      <c r="E13" s="23"/>
      <c r="F13" s="24">
        <v>28</v>
      </c>
      <c r="G13" s="24">
        <v>109</v>
      </c>
      <c r="H13" s="24">
        <v>318</v>
      </c>
      <c r="I13" s="24">
        <v>3</v>
      </c>
      <c r="J13" s="24">
        <v>109</v>
      </c>
      <c r="K13" s="24">
        <v>318</v>
      </c>
      <c r="L13" s="15"/>
    </row>
    <row r="14" s="7" customFormat="1" ht="30" customHeight="1" spans="1:12">
      <c r="A14" s="12" t="s">
        <v>340</v>
      </c>
      <c r="B14" s="25">
        <v>3</v>
      </c>
      <c r="C14" s="25">
        <v>149.8</v>
      </c>
      <c r="D14" s="25">
        <v>149.8</v>
      </c>
      <c r="E14" s="25"/>
      <c r="F14" s="21">
        <v>28</v>
      </c>
      <c r="G14" s="21">
        <v>309</v>
      </c>
      <c r="H14" s="21">
        <v>318</v>
      </c>
      <c r="I14" s="21">
        <v>3</v>
      </c>
      <c r="J14" s="21">
        <v>154</v>
      </c>
      <c r="K14" s="21">
        <v>318</v>
      </c>
      <c r="L14" s="25"/>
    </row>
    <row r="15" s="5" customFormat="1" ht="26" customHeight="1" spans="1:12">
      <c r="A15" s="12" t="s">
        <v>341</v>
      </c>
      <c r="B15" s="20">
        <v>1</v>
      </c>
      <c r="C15" s="20">
        <v>10</v>
      </c>
      <c r="D15" s="20">
        <v>10</v>
      </c>
      <c r="E15" s="20"/>
      <c r="F15" s="21">
        <v>28</v>
      </c>
      <c r="G15" s="21">
        <v>309</v>
      </c>
      <c r="H15" s="21">
        <v>318</v>
      </c>
      <c r="I15" s="21">
        <v>3</v>
      </c>
      <c r="J15" s="21">
        <v>154</v>
      </c>
      <c r="K15" s="21">
        <v>318</v>
      </c>
      <c r="L15" s="22"/>
    </row>
    <row r="16" s="5" customFormat="1" ht="26" customHeight="1" spans="1:12">
      <c r="A16" s="12" t="s">
        <v>342</v>
      </c>
      <c r="B16" s="26">
        <v>1</v>
      </c>
      <c r="C16" s="26">
        <v>5</v>
      </c>
      <c r="D16" s="26">
        <v>5</v>
      </c>
      <c r="E16" s="26"/>
      <c r="F16" s="21">
        <v>28</v>
      </c>
      <c r="G16" s="21">
        <v>309</v>
      </c>
      <c r="H16" s="21">
        <v>318</v>
      </c>
      <c r="I16" s="21">
        <v>3</v>
      </c>
      <c r="J16" s="21">
        <v>154</v>
      </c>
      <c r="K16" s="21">
        <v>318</v>
      </c>
      <c r="L16" s="27"/>
    </row>
    <row r="17" s="5" customFormat="1" ht="30" customHeight="1" spans="1:12">
      <c r="A17" s="14" t="s">
        <v>343</v>
      </c>
      <c r="B17" s="23">
        <v>58</v>
      </c>
      <c r="C17" s="23">
        <v>1538.9</v>
      </c>
      <c r="D17" s="23">
        <v>1538.9</v>
      </c>
      <c r="E17" s="23"/>
      <c r="F17" s="23">
        <v>28</v>
      </c>
      <c r="G17" s="23">
        <f>G18</f>
        <v>629</v>
      </c>
      <c r="H17" s="23">
        <f>H18</f>
        <v>1163</v>
      </c>
      <c r="I17" s="23">
        <v>3</v>
      </c>
      <c r="J17" s="23">
        <f>J18</f>
        <v>429</v>
      </c>
      <c r="K17" s="23">
        <f>K18</f>
        <v>507</v>
      </c>
      <c r="L17" s="28"/>
    </row>
    <row r="18" s="2" customFormat="1" ht="30" customHeight="1" spans="1:12">
      <c r="A18" s="29" t="s">
        <v>344</v>
      </c>
      <c r="B18" s="25">
        <v>52</v>
      </c>
      <c r="C18" s="25">
        <v>1503.6</v>
      </c>
      <c r="D18" s="25">
        <v>1503.6</v>
      </c>
      <c r="E18" s="21"/>
      <c r="F18" s="18">
        <v>28</v>
      </c>
      <c r="G18" s="18">
        <v>629</v>
      </c>
      <c r="H18" s="18">
        <v>1163</v>
      </c>
      <c r="I18" s="18">
        <v>3</v>
      </c>
      <c r="J18" s="18">
        <v>429</v>
      </c>
      <c r="K18" s="18">
        <v>507</v>
      </c>
      <c r="L18" s="28"/>
    </row>
    <row r="19" s="5" customFormat="1" ht="24" customHeight="1" spans="1:12">
      <c r="A19" s="17" t="s">
        <v>345</v>
      </c>
      <c r="B19" s="18">
        <v>2</v>
      </c>
      <c r="C19" s="18">
        <v>18.8</v>
      </c>
      <c r="D19" s="18">
        <v>18.8</v>
      </c>
      <c r="E19" s="18"/>
      <c r="F19" s="18">
        <v>3</v>
      </c>
      <c r="G19" s="18">
        <v>1600</v>
      </c>
      <c r="H19" s="18">
        <v>2198</v>
      </c>
      <c r="I19" s="18">
        <v>3</v>
      </c>
      <c r="J19" s="18">
        <v>429</v>
      </c>
      <c r="K19" s="18">
        <v>507</v>
      </c>
      <c r="L19" s="27"/>
    </row>
    <row r="20" s="5" customFormat="1" ht="24" customHeight="1" spans="1:12">
      <c r="A20" s="12" t="s">
        <v>346</v>
      </c>
      <c r="B20" s="18">
        <v>4</v>
      </c>
      <c r="C20" s="18">
        <v>16.5</v>
      </c>
      <c r="D20" s="18">
        <v>16.5</v>
      </c>
      <c r="E20" s="18"/>
      <c r="F20" s="18"/>
      <c r="G20" s="30"/>
      <c r="H20" s="30"/>
      <c r="I20" s="31"/>
      <c r="J20" s="32"/>
      <c r="K20" s="32"/>
      <c r="L20" s="23"/>
    </row>
    <row r="21" s="5" customFormat="1" ht="26" customHeight="1" spans="1:12">
      <c r="A21" s="14" t="s">
        <v>347</v>
      </c>
      <c r="B21" s="33">
        <v>2</v>
      </c>
      <c r="C21" s="33">
        <v>8.5</v>
      </c>
      <c r="D21" s="33">
        <v>8.5</v>
      </c>
      <c r="E21" s="23"/>
      <c r="F21" s="23">
        <v>28</v>
      </c>
      <c r="G21" s="23">
        <v>50</v>
      </c>
      <c r="H21" s="23">
        <v>63</v>
      </c>
      <c r="I21" s="23">
        <v>3</v>
      </c>
      <c r="J21" s="23">
        <v>50</v>
      </c>
      <c r="K21" s="23">
        <v>63</v>
      </c>
      <c r="L21" s="25"/>
    </row>
    <row r="22" s="5" customFormat="1" ht="26" customHeight="1" spans="1:12">
      <c r="A22" s="12" t="s">
        <v>348</v>
      </c>
      <c r="B22" s="26">
        <v>2</v>
      </c>
      <c r="C22" s="26">
        <v>8.5</v>
      </c>
      <c r="D22" s="26">
        <v>8.5</v>
      </c>
      <c r="E22" s="18"/>
      <c r="F22" s="18">
        <v>28</v>
      </c>
      <c r="G22" s="18">
        <v>50</v>
      </c>
      <c r="H22" s="18">
        <v>63</v>
      </c>
      <c r="I22" s="18">
        <v>3</v>
      </c>
      <c r="J22" s="18">
        <v>50</v>
      </c>
      <c r="K22" s="18">
        <v>63</v>
      </c>
      <c r="L22" s="25"/>
    </row>
    <row r="23" s="5" customFormat="1" ht="24" customHeight="1" spans="1:12">
      <c r="A23" s="14" t="s">
        <v>349</v>
      </c>
      <c r="B23" s="33">
        <v>0</v>
      </c>
      <c r="C23" s="33">
        <v>0</v>
      </c>
      <c r="D23" s="33">
        <v>0</v>
      </c>
      <c r="E23" s="23"/>
      <c r="F23" s="23"/>
      <c r="G23" s="23"/>
      <c r="H23" s="23"/>
      <c r="I23" s="23"/>
      <c r="J23" s="23"/>
      <c r="K23" s="23"/>
      <c r="L23" s="23"/>
    </row>
    <row r="24" s="5" customFormat="1" ht="24" customHeight="1" spans="1:12">
      <c r="A24" s="12"/>
      <c r="B24" s="26"/>
      <c r="C24" s="26"/>
      <c r="D24" s="26"/>
      <c r="E24" s="21"/>
      <c r="F24" s="18"/>
      <c r="G24" s="18"/>
      <c r="H24" s="18"/>
      <c r="I24" s="18"/>
      <c r="J24" s="18"/>
      <c r="K24" s="18"/>
      <c r="L24" s="23"/>
    </row>
    <row r="25" s="5" customFormat="1" ht="24" customHeight="1" spans="1:12">
      <c r="A25" s="12"/>
      <c r="B25" s="26"/>
      <c r="C25" s="26"/>
      <c r="D25" s="26"/>
      <c r="E25" s="18"/>
      <c r="F25" s="18"/>
      <c r="G25" s="18"/>
      <c r="H25" s="18"/>
      <c r="I25" s="18"/>
      <c r="J25" s="18"/>
      <c r="K25" s="18"/>
      <c r="L25" s="23"/>
    </row>
  </sheetData>
  <mergeCells count="11">
    <mergeCell ref="A1:L1"/>
    <mergeCell ref="C3:E3"/>
    <mergeCell ref="F3:K3"/>
    <mergeCell ref="D4:E4"/>
    <mergeCell ref="I4:K4"/>
    <mergeCell ref="A3:A5"/>
    <mergeCell ref="B3:B5"/>
    <mergeCell ref="C4:C5"/>
    <mergeCell ref="F4:F5"/>
    <mergeCell ref="G4:G5"/>
    <mergeCell ref="H4:H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明细表</vt:lpstr>
      <vt:lpstr>审核汇总表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高子</cp:lastModifiedBy>
  <dcterms:created xsi:type="dcterms:W3CDTF">2023-10-31T06:33:00Z</dcterms:created>
  <dcterms:modified xsi:type="dcterms:W3CDTF">2025-12-24T03:36:16Z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777203FA893A4AC6B4F56BEE3F529D23_13</vt:lpwstr>
  </property>
  <property fmtid="{D5CDD505-2E9C-101B-9397-08002B2CF9AE}" pid="3" name="KSOProductBuildVer">
    <vt:lpwstr>2052-12.1.0.24034</vt:lpwstr>
  </property>
  <property fmtid="{D5CDD505-2E9C-101B-9397-08002B2CF9AE}" pid="4" name="CalculationRule">
    <vt:i4>0</vt:i4>
  </property>
</Properties>
</file>