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明细表" sheetId="1" r:id="rId1"/>
    <sheet name="审核汇总表" sheetId="3" r:id="rId2"/>
  </sheets>
  <definedNames>
    <definedName name="_xlnm._FilterDatabase" localSheetId="0" hidden="1">明细表!$A$4:$IV$173</definedName>
    <definedName name="_xlnm.Print_Titles" localSheetId="0">明细表!$1:$4</definedName>
    <definedName name="_?">#REF!</definedName>
    <definedName name="___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<sst xmlns="http://schemas.openxmlformats.org/spreadsheetml/2006/main" count="2169" uniqueCount="569">
  <si>
    <t>2025年度柳叶湖旅游度假区巩固拓展脱贫攻坚成果和乡村振兴项目库拟入库项目明细表</t>
  </si>
  <si>
    <t>序号</t>
  </si>
  <si>
    <t>项目类别</t>
  </si>
  <si>
    <t>镇（街道）</t>
  </si>
  <si>
    <t>村（社区）</t>
  </si>
  <si>
    <t>项目名称</t>
  </si>
  <si>
    <t>建设
性质</t>
  </si>
  <si>
    <t>实施
地点</t>
  </si>
  <si>
    <t>时间进度</t>
  </si>
  <si>
    <t>责任
单位</t>
  </si>
  <si>
    <t>建设内容及规模</t>
  </si>
  <si>
    <t>资金规模和筹资方式</t>
  </si>
  <si>
    <t>收益对象</t>
  </si>
  <si>
    <t>绩效目标</t>
  </si>
  <si>
    <t>联农带农机制</t>
  </si>
  <si>
    <t>项目预算总投资（万元）</t>
  </si>
  <si>
    <t>其中</t>
  </si>
  <si>
    <t>受益
村数
（个）</t>
  </si>
  <si>
    <t>受益
户数
（户）</t>
  </si>
  <si>
    <t>受益
人口数
（人）</t>
  </si>
  <si>
    <t>项目类型</t>
  </si>
  <si>
    <t>二级项目类型</t>
  </si>
  <si>
    <t>项目子类型</t>
  </si>
  <si>
    <t>计划开工时间</t>
  </si>
  <si>
    <t>计划完工时间</t>
  </si>
  <si>
    <t>财政衔接资金（万元）</t>
  </si>
  <si>
    <t>其他财政
资金（万元）</t>
  </si>
  <si>
    <t>受益
脱贫村数
（个）</t>
  </si>
  <si>
    <t>受益
脱贫户数及防止返贫监测对象户数
（户）</t>
  </si>
  <si>
    <t>受益脱贫人口数及防止返贫监测对象人口数
（人）</t>
  </si>
  <si>
    <t>合计</t>
  </si>
  <si>
    <t>就业项目</t>
  </si>
  <si>
    <t>公益性岗位</t>
  </si>
  <si>
    <t>白鹤镇</t>
  </si>
  <si>
    <t>新建</t>
  </si>
  <si>
    <t>太阳山社区、郑家河社区、梁山社区、肖伍铺社区、同德村、桃树岗社区、东山社区、白鹤山社区、同富桥村、猴子巷村、卸甲洲村、同兴村、罗湾社区、月亮社区、沾天湖社区、万金障社区</t>
  </si>
  <si>
    <t>增加贫困户劳动力就业，安排村道清扫、河道保洁、森林防护、巡逻巡查等公益性劳动岗位</t>
  </si>
  <si>
    <t>增加脱贫户就业机会；增加脱贫户务工收入，达到稳定脱贫。</t>
  </si>
  <si>
    <t>带动脱贫户家庭成员务工的积极性；可以就近就业，增加家庭收入。</t>
  </si>
  <si>
    <t>产业发展</t>
  </si>
  <si>
    <t>生产项目</t>
  </si>
  <si>
    <t>种植业基地</t>
  </si>
  <si>
    <t>白鹤镇产业奖补</t>
  </si>
  <si>
    <t>太阳山社区、郑家河社区、梁山社区、肖伍铺社区、同德村、桃树岗社区、东山社区、白鹤山社区、同富桥村、猴子巷村、卸甲洲村、同兴村</t>
  </si>
  <si>
    <t>272户“两有”户产业奖补项目</t>
  </si>
  <si>
    <t>通过直接帮扶，发展产业提高经济收入</t>
  </si>
  <si>
    <t>通过直接帮扶发展产业，带动两有人员经济收入</t>
  </si>
  <si>
    <t>配套设施项目</t>
  </si>
  <si>
    <t>产业园（区）</t>
  </si>
  <si>
    <t>白鹤镇粮食产业耕地抛荒治理</t>
  </si>
  <si>
    <t>白鹤山社区、东山社区、猴子巷村、太阳山社区、桃树岗社区、同富桥村、同兴村、万金障社区</t>
  </si>
  <si>
    <t>白鹤山社区3.45万元、东山社区3.9万元、猴子巷村3万元、太阳山社区9.5万元、桃树岗2.7万元、同富桥0.825万元、同兴村3.45万元、万金障社区3.825万元用于耕地复垦</t>
  </si>
  <si>
    <t>通过产业基础设施建设得到改善，改善村民生产生活条件。</t>
  </si>
  <si>
    <t>1.美化环境。
2.发展乡村旅游。            3.优先录用贫困户劳动力务工</t>
  </si>
  <si>
    <t>乡村建设行动</t>
  </si>
  <si>
    <t>农村基础设施（含产业配套基础设施）</t>
  </si>
  <si>
    <t>农村供水保障设施建设</t>
  </si>
  <si>
    <t>同兴村、白鹤山社区、同富桥村、桃树岗社区、同德村、东山社区、梁山社区、肖伍铺社区、郑家河社区、太阳山社区、月亮社区、罗湾社区</t>
  </si>
  <si>
    <t>白鹤镇小型农业水利设施建设</t>
  </si>
  <si>
    <t>山塘整修同兴村2座、白鹤山社区3座、同富桥村4座、桃树岗社区5座、同德村4座、东山社区3座、梁山社区6座、肖伍铺社区3座、郑家河社区3座、太阳山社区3座、月亮社区2座、罗湾社区2座</t>
  </si>
  <si>
    <t>基础设施建设得到改善，改善村民生产生活条件。</t>
  </si>
  <si>
    <t>猴子巷村</t>
  </si>
  <si>
    <t>猴子巷流溪湖12组机埠整修工程</t>
  </si>
  <si>
    <t>流溪湖12组机埠整修</t>
  </si>
  <si>
    <t>农村道路建设（通村路、通户路、小型桥梁等）</t>
  </si>
  <si>
    <t>桃树岗社区</t>
  </si>
  <si>
    <t>桃树岗社区2组道路硬化</t>
  </si>
  <si>
    <t>休闲农业与乡村旅游</t>
  </si>
  <si>
    <t>太阳山社区</t>
  </si>
  <si>
    <t>太阳山村集体经济产业发展项目</t>
  </si>
  <si>
    <t>2025年12</t>
  </si>
  <si>
    <t>直播基地装饰装修</t>
  </si>
  <si>
    <t>东山社区</t>
  </si>
  <si>
    <t>东山社区1组、2组、7组道路硬化</t>
  </si>
  <si>
    <t>卸甲洲村</t>
  </si>
  <si>
    <t>卸甲洲村组级道路硬化项目</t>
  </si>
  <si>
    <t>卸甲洲村组级道路硬化500米</t>
  </si>
  <si>
    <t>基础设施建设得到改善，改善村民出行条件。</t>
  </si>
  <si>
    <t>卸甲洲村13组机耕道整修</t>
  </si>
  <si>
    <t>卸甲洲村13组机耕道整修1000米</t>
  </si>
  <si>
    <t>白鹤山社区</t>
  </si>
  <si>
    <t>白鹤山社区7组、14组、21组、28组道路硬化项目</t>
  </si>
  <si>
    <t>白鹤山社区28组、21组7组、14组道路硬化</t>
  </si>
  <si>
    <t>改善村民生产生活条件</t>
  </si>
  <si>
    <t>美化环境方便群众出行优先录用贫困户劳动力务工</t>
  </si>
  <si>
    <t>小型农田水利设施建设</t>
  </si>
  <si>
    <t>梁山社区</t>
  </si>
  <si>
    <t>梁山社区4组沙子窝、6组老屋堰沟渠整治</t>
  </si>
  <si>
    <t>梁山社区新建2座农业水利设施建设(4组沙子窝、6组老屋堰)</t>
  </si>
  <si>
    <t>通过建设改善居民生产生活条件</t>
  </si>
  <si>
    <t>1、提高粮食生产产量2、优先录用贫困户劳动力务工</t>
  </si>
  <si>
    <t>月亮社区</t>
  </si>
  <si>
    <t>月亮社区一组新堰整修项目</t>
  </si>
  <si>
    <t>一组新堰，堰塘除杂、清淤扩容、提质改造。</t>
  </si>
  <si>
    <t>月亮社区二、三组道路硬化</t>
  </si>
  <si>
    <t>二组与三组之间的组道清杂、整修、硬化，长350米，宽3.5米</t>
  </si>
  <si>
    <t>1、梅花环境，方便居民出行。2、优先录用贫困户劳动力务工</t>
  </si>
  <si>
    <t>同富桥村</t>
  </si>
  <si>
    <t>同富桥村赵公桥3组沟渠硬化工程</t>
  </si>
  <si>
    <t>同富桥村赵公桥3组沟渠硬化500米</t>
  </si>
  <si>
    <t>同德村</t>
  </si>
  <si>
    <t>同德村大流3组、8组堰塘清淤项目</t>
  </si>
  <si>
    <t>大流3组、8组堰塘清淤浆砌2个</t>
  </si>
  <si>
    <t>加强基础设施建设，改善村民生产、生活条件。</t>
  </si>
  <si>
    <t>1.美化环境
2.发展乡村旅游            3.优先录用脱贫户劳动力务工</t>
  </si>
  <si>
    <t>同兴村</t>
  </si>
  <si>
    <t>吴家口12组13KW机埠翻修工程</t>
  </si>
  <si>
    <t>吴家口12组13KW机埠翻修</t>
  </si>
  <si>
    <t>同兴村吴家口4组机耕道整修工程</t>
  </si>
  <si>
    <t>吴家口4组机耕道整修</t>
  </si>
  <si>
    <t>肖伍铺社区</t>
  </si>
  <si>
    <t>肖伍铺社区4组堰塘整修项目</t>
  </si>
  <si>
    <t>202501</t>
  </si>
  <si>
    <t>202512</t>
  </si>
  <si>
    <t>肖伍铺社区
4组堰除险加固和清淤整治</t>
  </si>
  <si>
    <t>通过发展产业基础设施建设，改善村民生产生活条件。</t>
  </si>
  <si>
    <t>1.优先录用脱贫户劳动力务工
2.提高村民经济收入</t>
  </si>
  <si>
    <t>东山社区粮食产业基础设施建设</t>
  </si>
  <si>
    <t>2组组道硬化0.5公里及山塘护坡</t>
  </si>
  <si>
    <t>白鹤镇建民水稻合作社粮食产业设施配套</t>
  </si>
  <si>
    <t>粮食储藏仓库雪灾灾后重建</t>
  </si>
  <si>
    <t>通过产业基础设施，改善村民生产生活条件。</t>
  </si>
  <si>
    <t>白鹤山乡渔场渔业产业道路硬化</t>
  </si>
  <si>
    <t>道路硬化0.5公里、道路护坡加固</t>
  </si>
  <si>
    <t>白鹤山社区河洲甲鱼产业设施配套</t>
  </si>
  <si>
    <t>养殖池塘清淤护坡、土方围堤</t>
  </si>
  <si>
    <t>白鹤山社区果香居合作社产业设施配套</t>
  </si>
  <si>
    <t>灌溉沟渠整修硬化等</t>
  </si>
  <si>
    <t>白鹤山社区10组道路硬化</t>
  </si>
  <si>
    <t>10组道路硬化200米</t>
  </si>
  <si>
    <t>猴子巷村福欣水稻专业合作社产业扶持</t>
  </si>
  <si>
    <t>水稻种植产业扶持600亩，土壤肥力改善等。</t>
  </si>
  <si>
    <t>猴子巷村产业基础设施配套</t>
  </si>
  <si>
    <t>1号桥产业道路二期建设</t>
  </si>
  <si>
    <t>梁山社区山塘整修</t>
  </si>
  <si>
    <t>10组山塘整修一座</t>
  </si>
  <si>
    <t>罗湾社区</t>
  </si>
  <si>
    <r>
      <rPr>
        <sz val="11"/>
        <rFont val="宋体"/>
        <charset val="134"/>
      </rPr>
      <t>罗湾社区</t>
    </r>
    <r>
      <rPr>
        <sz val="11"/>
        <rFont val="Courier New"/>
        <charset val="134"/>
      </rPr>
      <t>2</t>
    </r>
    <r>
      <rPr>
        <sz val="11"/>
        <rFont val="宋体"/>
        <charset val="134"/>
      </rPr>
      <t>组林果产业道路硬化</t>
    </r>
  </si>
  <si>
    <t>硬化道路700米</t>
  </si>
  <si>
    <t>罗湾社区产业道路整修</t>
  </si>
  <si>
    <t>道路整修200米</t>
  </si>
  <si>
    <t>太阳山社区水果种植产业扶持</t>
  </si>
  <si>
    <t>水果种植培育技术指导、宣传策划推广</t>
  </si>
  <si>
    <t>太阳山社区林果产业道路建设</t>
  </si>
  <si>
    <t>道路硬化及铺装沥青120米</t>
  </si>
  <si>
    <t>太阳山社区农产品电商销售产业设施配套建设</t>
  </si>
  <si>
    <t>农产品电商销售中心建设</t>
  </si>
  <si>
    <t>太阳山社区国控站点道路建设</t>
  </si>
  <si>
    <t>道路整修及硬化150米</t>
  </si>
  <si>
    <t>白鹤镇桃树岗社区地一农庄产业基础设施建设</t>
  </si>
  <si>
    <t xml:space="preserve">沟渠整修500米、山塘整修一座             </t>
  </si>
  <si>
    <t>同德村水稻合作社产业扶持</t>
  </si>
  <si>
    <t>水稻种植产业扶持280亩，土壤肥力改善等</t>
  </si>
  <si>
    <t>养殖业基地</t>
  </si>
  <si>
    <t>白鹤镇高质量渔业发展产业扶持</t>
  </si>
  <si>
    <t>同德村
同富桥村
猴子巷村</t>
  </si>
  <si>
    <t>同德村、同富桥村、猴子巷村各投入50万元入股生态水产公司分红壮大村集体经济</t>
  </si>
  <si>
    <t>产业路、资源路、旅游路建设</t>
  </si>
  <si>
    <r>
      <rPr>
        <sz val="11"/>
        <rFont val="宋体"/>
        <charset val="134"/>
      </rPr>
      <t>同德村大流片区</t>
    </r>
    <r>
      <rPr>
        <sz val="11"/>
        <rFont val="Courier New"/>
        <charset val="134"/>
      </rPr>
      <t>6</t>
    </r>
    <r>
      <rPr>
        <sz val="11"/>
        <rFont val="宋体"/>
        <charset val="134"/>
      </rPr>
      <t>组道路硬化</t>
    </r>
  </si>
  <si>
    <t>同德村大流片6组道路硬化900米</t>
  </si>
  <si>
    <t>同德村山塘、沟渠水利基础设施建设</t>
  </si>
  <si>
    <t>双寿四组沟渠清淤浆砌350米，大流五组穆家堰清淤3亩。</t>
  </si>
  <si>
    <t>白鹤镇同富桥村东佑农业科技开发有限公司粮食产业设施配套</t>
  </si>
  <si>
    <t>灌溉沟渠整修硬化，涵管铺设</t>
  </si>
  <si>
    <r>
      <rPr>
        <sz val="11"/>
        <rFont val="宋体"/>
        <charset val="134"/>
      </rPr>
      <t>白鹤镇同富桥</t>
    </r>
    <r>
      <rPr>
        <sz val="11"/>
        <rFont val="Courier New"/>
        <charset val="134"/>
      </rPr>
      <t>7</t>
    </r>
    <r>
      <rPr>
        <sz val="11"/>
        <rFont val="宋体"/>
        <charset val="134"/>
      </rPr>
      <t>组陈家桥道路建设工程</t>
    </r>
  </si>
  <si>
    <t>道路硬化300米</t>
  </si>
  <si>
    <t>稻稻鱼水稻合作社集中育秧产业设施建设</t>
  </si>
  <si>
    <t>集中育秧大棚建设</t>
  </si>
  <si>
    <t>同兴村粮食产业基础设施配套</t>
  </si>
  <si>
    <t>北干渠8号桥至西干渠沟渠清淤0.89千米，涵管埋设84米，坝子硬化84米</t>
  </si>
  <si>
    <t>同兴村稻稻鱼水稻合作社生产设施配套</t>
  </si>
  <si>
    <t>产业仓储用房改建</t>
  </si>
  <si>
    <t>同兴村阳湖农场产业设施配套</t>
  </si>
  <si>
    <t>园区道路硬化240米</t>
  </si>
  <si>
    <t>万金障社区</t>
  </si>
  <si>
    <t>万金障社区民宿产业片区基础设施配套</t>
  </si>
  <si>
    <t>招商项目配套道路建设，道路拓宽1.5公里,山塘整修</t>
  </si>
  <si>
    <r>
      <rPr>
        <sz val="11"/>
        <rFont val="宋体"/>
        <charset val="134"/>
      </rPr>
      <t>万金障社区万金障社区文旅产业基础设施建设</t>
    </r>
    <r>
      <rPr>
        <sz val="11"/>
        <rFont val="Courier New"/>
        <charset val="134"/>
      </rPr>
      <t>(</t>
    </r>
    <r>
      <rPr>
        <sz val="11"/>
        <rFont val="宋体"/>
        <charset val="134"/>
      </rPr>
      <t>二期</t>
    </r>
    <r>
      <rPr>
        <sz val="11"/>
        <rFont val="Courier New"/>
        <charset val="134"/>
      </rPr>
      <t>)</t>
    </r>
  </si>
  <si>
    <t>柳叶湖堤岸挡土墙、护坡、污水管网等</t>
  </si>
  <si>
    <t>肖伍铺社区老街农庄产业设施配套</t>
  </si>
  <si>
    <t>水塘护坡、机耕道建设</t>
  </si>
  <si>
    <t>卸甲洲村代保蔬菜种植农民合作社扶持</t>
  </si>
  <si>
    <t>蔬菜大棚建设与机耕道建设</t>
  </si>
  <si>
    <t>卸甲洲村沟渠道路建设</t>
  </si>
  <si>
    <t>罗家湖3组至10组沟渠整修,7组机耕道300米</t>
  </si>
  <si>
    <t>郑家河社区</t>
  </si>
  <si>
    <t>郑家河社区水稻合作社产业扶持</t>
  </si>
  <si>
    <t>水稻种植产业扶持350亩，土壤肥力改善等</t>
  </si>
  <si>
    <t>郑家河社区熊氏腊味加工厂产业发展环保设施建设</t>
  </si>
  <si>
    <t>污水处理设施建设</t>
  </si>
  <si>
    <t>郑家河社区金荷花庄园农产品加工产业设施配套</t>
  </si>
  <si>
    <t>农产品加工坊改造及配套设施建设</t>
  </si>
  <si>
    <t>郑家河社区郑太有机农场产业设施配套</t>
  </si>
  <si>
    <t>蔬菜种植大棚建设</t>
  </si>
  <si>
    <t>肖伍铺老街生态农庄产业设施沟渠建设</t>
  </si>
  <si>
    <t>沟渠出淤、硬化等</t>
  </si>
  <si>
    <t>同德村粮食产业马垅2组长堰、埔老堰堰塘整修</t>
  </si>
  <si>
    <t>堰塘出淤、埋设涵管等</t>
  </si>
  <si>
    <t>同兴村育秧大棚沟渠、棚内道路产业设施建设</t>
  </si>
  <si>
    <t>育秧大棚沟渠修建、棚内道路建设</t>
  </si>
  <si>
    <t>同兴村甲鱼养殖产业设施建设</t>
  </si>
  <si>
    <r>
      <rPr>
        <sz val="11"/>
        <rFont val="宋体"/>
        <charset val="134"/>
      </rPr>
      <t>甲鱼设施大棚建设等</t>
    </r>
    <r>
      <rPr>
        <sz val="11"/>
        <rFont val="Arial"/>
        <charset val="134"/>
      </rPr>
      <t xml:space="preserve"> </t>
    </r>
  </si>
  <si>
    <t>加工流通项目</t>
  </si>
  <si>
    <t>加工业</t>
  </si>
  <si>
    <t>郑太有机农场农产品加工产业设备</t>
  </si>
  <si>
    <t>购买农产品加工设备</t>
  </si>
  <si>
    <t>农产品仓储保鲜冷链基础设施建设</t>
  </si>
  <si>
    <t>白鹤山社区果香居合作社冷库产业设施建设</t>
  </si>
  <si>
    <t>新建冷库300m³</t>
  </si>
  <si>
    <t>卸甲洲罗家湖粮食产业四组道路建设</t>
  </si>
  <si>
    <t>公路硬化</t>
  </si>
  <si>
    <t>其他</t>
  </si>
  <si>
    <t>月亮社区地质灾害隐患处理</t>
  </si>
  <si>
    <t>修建挡土墙等</t>
  </si>
  <si>
    <t>月亮社区3、6、7组便民路灯安装</t>
  </si>
  <si>
    <t>安装便民太阳能路灯</t>
  </si>
  <si>
    <r>
      <rPr>
        <sz val="11"/>
        <rFont val="宋体"/>
        <charset val="134"/>
      </rPr>
      <t>月亮社区</t>
    </r>
    <r>
      <rPr>
        <sz val="11"/>
        <rFont val="Tahoma"/>
        <charset val="134"/>
      </rPr>
      <t>1</t>
    </r>
    <r>
      <rPr>
        <sz val="11"/>
        <rFont val="宋体"/>
        <charset val="134"/>
      </rPr>
      <t>组道路边坡治理</t>
    </r>
  </si>
  <si>
    <t>修建边坡挡土墙等</t>
  </si>
  <si>
    <t>同德村常德芳宁种植专业合作社产业扶持</t>
  </si>
  <si>
    <t>壮大村集体经济发展种植产业，种植蔬菜瓜果</t>
  </si>
  <si>
    <t>郑家河社区杨家大堰整修</t>
  </si>
  <si>
    <t>堰塘清淤、浆砌等</t>
  </si>
  <si>
    <t>月亮社区五组太阳能路灯安装</t>
  </si>
  <si>
    <t>安装太阳能路灯约40盏、惠及37
户农户</t>
  </si>
  <si>
    <t>月亮社区2-3组公路整修硬化</t>
  </si>
  <si>
    <t>2-3组断头路整修硬化约200米</t>
  </si>
  <si>
    <t>太阳社区11组沟渠出淤、挡土墙项目</t>
  </si>
  <si>
    <t>11组沟渠清淤、修建挡土墙等</t>
  </si>
  <si>
    <t>肖伍铺红旗水库大堤堤脚防洪隐患处理工程</t>
  </si>
  <si>
    <t>红旗水库大坝下堰塘土方回填等</t>
  </si>
  <si>
    <t>人居环境整治</t>
  </si>
  <si>
    <t>村容村貌提升</t>
  </si>
  <si>
    <t>沾天湖社区</t>
  </si>
  <si>
    <t>白鹤镇沾天湖人居环境整治</t>
  </si>
  <si>
    <t>污水管网建设、清杂、土地平整等</t>
  </si>
  <si>
    <t>白鹤镇秸秆综合利用奖补项目</t>
  </si>
  <si>
    <t>白鹤镇秸秆综合利用奖补</t>
  </si>
  <si>
    <t>通过产业扶持，改善村民生产生活条件。</t>
  </si>
  <si>
    <t>卸甲洲村11组粮食产业沟渠整修</t>
  </si>
  <si>
    <t>沟渠出淤、埋设涵管等</t>
  </si>
  <si>
    <t>卸甲洲村5、6、11组粮食产业机耕道建设</t>
  </si>
  <si>
    <t>机耕道除杂、整修、铺设碎石、渠道整修</t>
  </si>
  <si>
    <t>同德村秸秆综合利用产业扶持</t>
  </si>
  <si>
    <t>秸秆仓储收储中心大棚等建设</t>
  </si>
  <si>
    <t>太阳山生态农业发展有限公司产业扶持</t>
  </si>
  <si>
    <t>苗木种植产业扶持</t>
  </si>
  <si>
    <t>白鹤镇月亮湾庭院经济带建设工程</t>
  </si>
  <si>
    <t>沿山路婚恋广场月亮社区文化广场项目</t>
  </si>
  <si>
    <t>白鹤镇低空经济文旅产业设施配套项目</t>
  </si>
  <si>
    <t>电线、路灯转杆、转树等</t>
  </si>
  <si>
    <t>郑家河社区1、3、14组机耕道、沟渠整修</t>
  </si>
  <si>
    <t>铺设碎石、沟渠清淤等</t>
  </si>
  <si>
    <t>同德村秸秆低茬收割打捆</t>
  </si>
  <si>
    <t>同德村双寿6组粮食产业沟渠建设</t>
  </si>
  <si>
    <t>渠道清淤硬化约200米、渠宽2米、
机耕道整修及其它</t>
  </si>
  <si>
    <t>郑家河社区粮食产业基础设施配套</t>
  </si>
  <si>
    <t>460米沟渠浆砌硬化、生态护坡</t>
  </si>
  <si>
    <t>林草基地建设</t>
  </si>
  <si>
    <t>郑家河社区大众园艺基地产业扶持</t>
  </si>
  <si>
    <t>卸甲洲村4、5组沟渠整修项目</t>
  </si>
  <si>
    <t>卸甲洲4组至5组沟渠清淤、除杂、疏通等</t>
  </si>
  <si>
    <t>通过基础设施建设得到改善，改善村民生产生活条件。</t>
  </si>
  <si>
    <t>白鹤山社区长生渠渗漏整修项目</t>
  </si>
  <si>
    <t>长生渠白鹤 山社区段疏通、渗漏问题整治及闸门、拍门修建</t>
  </si>
  <si>
    <t>同兴村12组灌溉沟渠整修项目</t>
  </si>
  <si>
    <t>吴家口12组480米灌溉沟渠整修</t>
  </si>
  <si>
    <t>通过基础设施，改善村民生产生活条件。</t>
  </si>
  <si>
    <t>太阳山社区渔太路口道路交通安全整治项目</t>
  </si>
  <si>
    <t>238道 与渔太路交汇路口周边新建挡土墙、安装护栏道路硬化、清杂等</t>
  </si>
  <si>
    <t>同兴村6组粮食生产机耕道建设</t>
  </si>
  <si>
    <t>6组机耕道扩宽、铺设碎石、埋设涵管约500米</t>
  </si>
  <si>
    <t>同兴村5组道路整修</t>
  </si>
  <si>
    <t>5组道路硬化300米</t>
  </si>
  <si>
    <t>同兴村景鹏家庭农场产业道路建设</t>
  </si>
  <si>
    <t>机耕路建设600米</t>
  </si>
  <si>
    <t>万金障社区三组堰塘整修项目</t>
  </si>
  <si>
    <t>万金障社区3、4、6组断头路整修硬化项目</t>
  </si>
  <si>
    <t>3、4、6组道路整修硬化等</t>
  </si>
  <si>
    <t>河洲甲鱼产业基础设施配套建设</t>
  </si>
  <si>
    <t>河洲甲鱼产业园池塘道路硬化400米</t>
  </si>
  <si>
    <t>太阳社区五组通组道路基础设施建设</t>
  </si>
  <si>
    <t>5组山塘护坡浆砌、道路整修</t>
  </si>
  <si>
    <t>猴子巷村产业基础设施配套（三期）</t>
  </si>
  <si>
    <t>1号桥产业道路三期建设</t>
  </si>
  <si>
    <t>白鹤山社区鸿兴果蔬种植专业合作社产业扶持项目</t>
  </si>
  <si>
    <t>合作社种植蔬菜、水果、河道养殖等</t>
  </si>
  <si>
    <t>同兴村吉丰枇杷种植农民专业合作社产业扶持项目</t>
  </si>
  <si>
    <t>枇杷种植产业</t>
  </si>
  <si>
    <t>猴子巷村涛文家庭农场产业扶持项目</t>
  </si>
  <si>
    <t>水稻种植产业450亩</t>
  </si>
  <si>
    <t>东山社区2组道路整修</t>
  </si>
  <si>
    <t>道路整修硬化约200米</t>
  </si>
  <si>
    <t>白鹤镇马龙危桥重建工程</t>
  </si>
  <si>
    <t>马龙桥危桥拆除重建</t>
  </si>
  <si>
    <t>猴子巷污水管网改造工程</t>
  </si>
  <si>
    <t>污水管网改造</t>
  </si>
  <si>
    <t>猴子巷农贸市场场坪平整硬化工程</t>
  </si>
  <si>
    <t>猴子巷农贸市场场坪硬化</t>
  </si>
  <si>
    <t>卸甲洲村罗家湖耕地恢复</t>
  </si>
  <si>
    <t>罗家湖谭家院耕地恢复</t>
  </si>
  <si>
    <t>卸甲洲村级道路建设</t>
  </si>
  <si>
    <t xml:space="preserve">罗家湖组级道路硬化，长度190米，宽3米 </t>
  </si>
  <si>
    <t>同富桥村赵公桥一组沟渠整修</t>
  </si>
  <si>
    <t>沟渠出淤、硬化</t>
  </si>
  <si>
    <t>同富桥村赵公桥二组堰塘加固整修</t>
  </si>
  <si>
    <t>堰塘整修加固</t>
  </si>
  <si>
    <t>同富桥村兴公水稻专业合作社产业扶持</t>
  </si>
  <si>
    <t>水稻种植</t>
  </si>
  <si>
    <t>卸甲洲十一组、十二组堰塘整修</t>
  </si>
  <si>
    <t>卸甲洲十一组、十二组抗旱堰塘出淤、除杂等</t>
  </si>
  <si>
    <t>同德村芳宁种植专业合作社产产业扶持（二期）</t>
  </si>
  <si>
    <t>合作社种植土地除杂、翻耕、购买冬季种植肥料、种子及农产品包装、设计等</t>
  </si>
  <si>
    <t>沾天湖人居环境整治项目</t>
  </si>
  <si>
    <t>购买垃圾桶、社区道路除杂、场地平整、池塘污水治理等</t>
  </si>
  <si>
    <t>农村基础设施</t>
  </si>
  <si>
    <t>七里桥街道</t>
  </si>
  <si>
    <t>靳家湾社区</t>
  </si>
  <si>
    <t>5-10组沟渠清淤、增设抗旱井</t>
  </si>
  <si>
    <t>改造</t>
  </si>
  <si>
    <t>1、通过建设改善居民生产生活条件。       2、降低居民生产成本</t>
  </si>
  <si>
    <t xml:space="preserve">1.改善生产条件，降低生产成本，增加收入。             2.优先录用脱贫户劳动力务工    </t>
  </si>
  <si>
    <t>农村公共服务</t>
  </si>
  <si>
    <t>公共照明设施</t>
  </si>
  <si>
    <t>7、8、9、10组路灯亮化</t>
  </si>
  <si>
    <t>基础设施建设得到改善，农村道路得到亮化，方便居民夜间生产生活出行。</t>
  </si>
  <si>
    <t>1.美化环境。2、增加居民幸福感获得感。</t>
  </si>
  <si>
    <t>农村道路建设（通组路）</t>
  </si>
  <si>
    <t>8-10组马家吉隔堤1800米道路硬化</t>
  </si>
  <si>
    <t>通过建设改善居民生产生活条件。</t>
  </si>
  <si>
    <t>产业园区</t>
  </si>
  <si>
    <t>优品扶农蔬菜基地基础设施建设</t>
  </si>
  <si>
    <t>基地小菜园基础设施建设（2期）</t>
  </si>
  <si>
    <t>带动周边相关产业的发展，增加脱贫户的就业机会</t>
  </si>
  <si>
    <t>带动脱贫户家庭成员务工的积极性；可以就近就业，增加集体经济</t>
  </si>
  <si>
    <t>靳家湾优品扶农蔬菜基地基础设施建设</t>
  </si>
  <si>
    <t>靳家湾优品扶农蔬菜基地基础设施建设（扩建温室大棚6个）</t>
  </si>
  <si>
    <t>耕地恢复、土地平整除杂</t>
  </si>
  <si>
    <t>2025年1月</t>
  </si>
  <si>
    <t>2025年12月</t>
  </si>
  <si>
    <t>通过耕地复耕改善居民生产生活条件，带动生产。</t>
  </si>
  <si>
    <t>就业务工、带动生产、帮助产销对接、</t>
  </si>
  <si>
    <t xml:space="preserve"> 其他</t>
  </si>
  <si>
    <t>驮古堤社区</t>
  </si>
  <si>
    <t>驮古堤社区1-4组主渠沟渠整修</t>
  </si>
  <si>
    <t>1-4组主渠沟渠整修1500米</t>
  </si>
  <si>
    <t>1、通过建设改善居民生产生活条件。              2、降低居民生产成本</t>
  </si>
  <si>
    <t>驮古堤社区1-12组沟渠整修</t>
  </si>
  <si>
    <t>1-12组沟渠整修1000米</t>
  </si>
  <si>
    <t>驮古堤社区1-12组机耕道建设</t>
  </si>
  <si>
    <t>1-12组机耕道建设1000米</t>
  </si>
  <si>
    <t>产业园</t>
  </si>
  <si>
    <t>驮古堤社区古堤柚种植合作社产业设施配套</t>
  </si>
  <si>
    <t>水肥一体化灌溉设施建设</t>
  </si>
  <si>
    <t>1、通过进行合作社产业基础设施建设，改善社区产业发展基础设施条件，降低产业生产成本，促进社区居民稳定增收</t>
  </si>
  <si>
    <t>驮古堤社区产业项目基础设施（含照明）</t>
  </si>
  <si>
    <t>产业项目照明设施和机耕道建设</t>
  </si>
  <si>
    <t>驮古堤社区粮食产业耕地抛荒治理</t>
  </si>
  <si>
    <t>开展耕地恢复、土地平整除杂等作业</t>
  </si>
  <si>
    <t>1、通过建设改善居民生产条件。              2、降低居民生产成本</t>
  </si>
  <si>
    <t>改善生产条件，带动农户的生产积极性，耕地得到充分利用，带动居民收入增长</t>
  </si>
  <si>
    <t>其它</t>
  </si>
  <si>
    <t>东江社区</t>
  </si>
  <si>
    <t>东江支渠沟渠清淤</t>
  </si>
  <si>
    <t>东江支渠沟渠清淤3000米</t>
  </si>
  <si>
    <t>1.通过建设改善居民生产生活条件。2.降低全体居民生产运输成本达10%左右。</t>
  </si>
  <si>
    <t>1.提高居民经济收入。
2.发展乡村旅游。            3.优先录用贫困户劳动力务工</t>
  </si>
  <si>
    <t>一组、二组沟渠清淤</t>
  </si>
  <si>
    <t>东江社区一组、二组</t>
  </si>
  <si>
    <t>一组、二组沟渠清淤1200米</t>
  </si>
  <si>
    <t>社区主干道路灯改造</t>
  </si>
  <si>
    <t>社区主干道路灯改造5000米</t>
  </si>
  <si>
    <t>粮食产业道路硬化</t>
  </si>
  <si>
    <t>东江社区四组</t>
  </si>
  <si>
    <t>四组粮食产业道路硬化430余米</t>
  </si>
  <si>
    <t>1.通过建设改善农户生产资料的运输及居民出行。
2.降低居民生产成本。</t>
  </si>
  <si>
    <t>改善农村生活环境，为农业生产创造良好条件</t>
  </si>
  <si>
    <t>东江、驮古堤、靳家湾社区</t>
  </si>
  <si>
    <t>七里桥街道小型农业水利设施建设</t>
  </si>
  <si>
    <t>三个农村社区</t>
  </si>
  <si>
    <t>东江、驮古堤、靳家湾社区山塘整修各1座</t>
  </si>
  <si>
    <t>1、通过改善堰塘小型水利设施，增强堰塘蓄水能力，助力解决农业生产用水困难，减低生产成本</t>
  </si>
  <si>
    <t xml:space="preserve">1.改善生产条件，降低生产成本，增加收入。2.优先录用脱贫户劳动力务工                 </t>
  </si>
  <si>
    <t>种植业/养殖业</t>
  </si>
  <si>
    <t>产业奖补</t>
  </si>
  <si>
    <t>各社区</t>
  </si>
  <si>
    <t>“两有”人员产业奖补</t>
  </si>
  <si>
    <t>促进产业规模的扩大及升级转型，增加居民收入，防止返贫现象的发生</t>
  </si>
  <si>
    <t>带动农户的生产积极性，鼓励合作社企业带动，从而更加带动居民收入增长</t>
  </si>
  <si>
    <t>公益性岗位补助</t>
  </si>
  <si>
    <t>为特殊群体提供就业的机会，增加居民收入，防止返贫现象的发生</t>
  </si>
  <si>
    <t>乡村治理和精神文明建设</t>
  </si>
  <si>
    <t>农村精神文明建设</t>
  </si>
  <si>
    <t>文化活动开展</t>
  </si>
  <si>
    <t>柳叶湖街道</t>
  </si>
  <si>
    <t>白石社区</t>
  </si>
  <si>
    <t>白石社区农耕文化活动开展</t>
  </si>
  <si>
    <t>1.提升社区居民精神文明建设；2、丰富居民文化活动</t>
  </si>
  <si>
    <t>1.发展社区经济。2.发展乡村旅游。</t>
  </si>
  <si>
    <t>花山社区</t>
  </si>
  <si>
    <t>花山社区2组机耕桥建设项目</t>
  </si>
  <si>
    <t>花山社区2组1座机耕桥建设，钢筋混凝土浇注。</t>
  </si>
  <si>
    <t>脱贫户、监测户、居民农田农用具运输问题得到解决，生产生活条件得到改善</t>
  </si>
  <si>
    <t>1.改善生产生活条件，提高居民经济收入。 2.优先录用本地劳动力务工。</t>
  </si>
  <si>
    <t>万寿社区</t>
  </si>
  <si>
    <t>万寿社区13组粮食产业项目</t>
  </si>
  <si>
    <t>新开沟渠、填土护坡、清淤除杂、农机过道涵管、平整加固。</t>
  </si>
  <si>
    <t>疏通管道，保障农田基础灌溉。</t>
  </si>
  <si>
    <t>改善农田灌溉环境，方便种植，提高居民收入。</t>
  </si>
  <si>
    <t>产业路</t>
  </si>
  <si>
    <t>白石社区、花山社区</t>
  </si>
  <si>
    <t>柳叶湖街道灌南路水毁沟渠建设</t>
  </si>
  <si>
    <t>灌南路两边排水沟渠硬化及疏通</t>
  </si>
  <si>
    <t>1.增加社区居民收入。2、壮大社区集体经济收入；3.提升社区农旅产业发展</t>
  </si>
  <si>
    <t>改善辖区道路环境，方便出行。</t>
  </si>
  <si>
    <t>岩子堰社区</t>
  </si>
  <si>
    <t>柳叶湖街道雅鹊岗果园基地产业扶持</t>
  </si>
  <si>
    <t>耕地除杂、平整、垄沟、围栏建设</t>
  </si>
  <si>
    <t>有效地排水，减少农田的内涝风险。于保护农作物免受水灾的破坏，提高农业生产的稳定性</t>
  </si>
  <si>
    <t>防止人畜误入沟渠，减少安全事故的发生。保障居民的生命财产安全，提升居民的安全感。</t>
  </si>
  <si>
    <t>柳叶湖街道白石社区道路硬化项目</t>
  </si>
  <si>
    <t>9组至10组、11组-13组、4组道路硬化、路基清理及附属设施建设</t>
  </si>
  <si>
    <t>白石社区13组大堰堰塘整治项目</t>
  </si>
  <si>
    <t>大堰堰堤水泥灌浆堵漏及灌溉䃂管安装</t>
  </si>
  <si>
    <t>脱贫户、监测户、居民农田灌溉问题得到解决，生产生活条件得到改善</t>
  </si>
  <si>
    <t>白石社区、花山社区、泉水桥社区、双桥社区</t>
  </si>
  <si>
    <t>公益岗位</t>
  </si>
  <si>
    <t>脱贫户监测户公益岗位补助</t>
  </si>
  <si>
    <t>增加社区监测户、脱贫户收入。生态环境得到改善</t>
  </si>
  <si>
    <t>1.提高居民经济收入。 2.优先录用本地劳动力务工。</t>
  </si>
  <si>
    <t>白石社区、花山社区、万寿社区、双桥社区</t>
  </si>
  <si>
    <t>柳叶湖街道产业奖补</t>
  </si>
  <si>
    <t>脱贫户监测户“两有”人员产业奖补</t>
  </si>
  <si>
    <t>对发展种植业养殖业的“两有户”进行奖补，提高收入。</t>
  </si>
  <si>
    <t>改善生产生活条件，提高居民经济收入。</t>
  </si>
  <si>
    <t>万寿社区红芝星草莓种植农场产业配套设施建设</t>
  </si>
  <si>
    <t>新建草莓种植大棚</t>
  </si>
  <si>
    <t>整修大棚20个，更换薄膜，更换骨架；维护大棚12个，替换老化部件。</t>
  </si>
  <si>
    <t>改善种植环境，提高居民收入</t>
  </si>
  <si>
    <t>岩子堰社区鸿艺水稻种植专业合作社产业配套设施建设</t>
  </si>
  <si>
    <t>沟渠清淤除杂、机耕道路整修</t>
  </si>
  <si>
    <t>整修后的机耕道路更加平整宽敞，方便农业机械和车辆的通行。</t>
  </si>
  <si>
    <t>提高农业生产效率，降低运输成本，为农民带来实实在在的经济效益。</t>
  </si>
  <si>
    <t>花山社区居民分散安置点基础设施建设项目</t>
  </si>
  <si>
    <t>安置点周围防护栏设施安装及混凝土基础</t>
  </si>
  <si>
    <t>居民户屋前岩墙较高，存在很大安全隐患，安装防护栏后安全隐患得到解决。</t>
  </si>
  <si>
    <t>改善居民生活环境，安全得到保障。</t>
  </si>
  <si>
    <t>花山社区生活污水设施建设项目</t>
  </si>
  <si>
    <t>居民集中区域生活污水处理设施</t>
  </si>
  <si>
    <t>修建集中化粪池及铺设管道后，居民生活污水得到有效处理。</t>
  </si>
  <si>
    <t>改善居民生活环境。</t>
  </si>
  <si>
    <t>白石社区人居环境整治</t>
  </si>
  <si>
    <t>白石13组文化广场环境整治</t>
  </si>
  <si>
    <t>双桥社区</t>
  </si>
  <si>
    <t>双桥社区粮食产业耕地抛荒治理</t>
  </si>
  <si>
    <t>5亩耕地除杂、垄沟</t>
  </si>
  <si>
    <t>对5亩耕地进行开荒、垄沟等基础配套设施建设，改善农田种植条件。</t>
  </si>
  <si>
    <t>改善农田种植条件，方便种植，提高居民经济收入。</t>
  </si>
  <si>
    <t>岩子堰社区粮食产业耕地抛荒治理</t>
  </si>
  <si>
    <t>6.5亩耕地除杂、沟渠整修200米</t>
  </si>
  <si>
    <t>对6.5亩耕地进行开荒、垄沟等基础配套设施建设，改善农田种植条件。</t>
  </si>
  <si>
    <t>白石社区庭院经济建设项目</t>
  </si>
  <si>
    <t>打造杨嗣昌故居幸福屋场环境整治及周边居民庭院经济建设</t>
  </si>
  <si>
    <t>1.提升社区居民精神文明建设；2、丰富居民文化活动3、增加居民收入</t>
  </si>
  <si>
    <t>1.改善生产生活条件，提高居民经济收入。</t>
  </si>
  <si>
    <t>白石社区产业提质</t>
  </si>
  <si>
    <t>对玄龙山庄基础设施建设进行改造提质</t>
  </si>
  <si>
    <t>1.提高居民经济收入。 2.优先录用本地劳动力务工。3.发展集体产业。</t>
  </si>
  <si>
    <t>白石社区矿坑治理</t>
  </si>
  <si>
    <t>白石矿坑污水处理</t>
  </si>
  <si>
    <t>有效解决废矿坑废水泄露问题，保障居民生产生活</t>
  </si>
  <si>
    <t>1、保障居民农业、养殖业不受矿水污染，2、改善居民生产生活条件</t>
  </si>
  <si>
    <t>柳叶湖街道产业路基础设施建设</t>
  </si>
  <si>
    <t>白石社区灌南路两边路灯安装</t>
  </si>
  <si>
    <t>1、改善居民生活条件，2、方便居民出行</t>
  </si>
  <si>
    <t>白石社区产业项目建设</t>
  </si>
  <si>
    <t>白石社区乐奇农场堰塘整修及产业提质改造</t>
  </si>
  <si>
    <t>白石社区粮食产业项目</t>
  </si>
  <si>
    <t>白石13组一口堰塘堰堤进行岩彻整修</t>
  </si>
  <si>
    <t>柳叶湖街道小型农业水利设施建设</t>
  </si>
  <si>
    <t>山塘整修白石社区4座</t>
  </si>
  <si>
    <t>双桥社区农田水利设施基础建设</t>
  </si>
  <si>
    <t>新增双桥社区抗旱井含电线电杆立电表；修缮并购买抽水泵设备</t>
  </si>
  <si>
    <t>脱贫户、监测户、居民农田灌溉问题得到解决，生产生活条件得到改善。</t>
  </si>
  <si>
    <t>白石社区组道硬化项目</t>
  </si>
  <si>
    <t>为8组、9组—10组、4组组道硬化共约740米</t>
  </si>
  <si>
    <t>居民出行安全隐患问题得到改善</t>
  </si>
  <si>
    <t>巩固三保障成果</t>
  </si>
  <si>
    <t>教育</t>
  </si>
  <si>
    <t>享受雨露计划职业教育补助</t>
  </si>
  <si>
    <t>全区</t>
  </si>
  <si>
    <t>春季雨露计划</t>
  </si>
  <si>
    <t>柳叶湖旅游度假区</t>
  </si>
  <si>
    <t>区农业农村局</t>
  </si>
  <si>
    <t>脱贫户、监测户“雨露计划”补助</t>
  </si>
  <si>
    <t>提高脱贫户收入</t>
  </si>
  <si>
    <t>提高居民经济收入。</t>
  </si>
  <si>
    <t>秋季雨露计划</t>
  </si>
  <si>
    <t>务工补助</t>
  </si>
  <si>
    <t>交通费补助</t>
  </si>
  <si>
    <t>务工交通补助</t>
  </si>
  <si>
    <t>脱贫户、监测户外出务工交通补贴</t>
  </si>
  <si>
    <t>就业培训</t>
  </si>
  <si>
    <t>以工代训</t>
  </si>
  <si>
    <t>乡村振兴车间岗位补贴</t>
  </si>
  <si>
    <t>全区乡村振兴车间的岗位补贴</t>
  </si>
  <si>
    <t>提高脱贫户收入；优先录用脱贫人口、监测人口。</t>
  </si>
  <si>
    <t>金融保险配套项目</t>
  </si>
  <si>
    <t>小额贷款贴息</t>
  </si>
  <si>
    <t>2025年小额信贷贴息</t>
  </si>
  <si>
    <t>脱贫人口小额信贷贴息</t>
  </si>
  <si>
    <t>新型经营主体贷款贴息</t>
  </si>
  <si>
    <t>2025年新型经营主体贷款贴息</t>
  </si>
  <si>
    <t>全区新型经营主体贷款贴息</t>
  </si>
  <si>
    <t>白鹤镇粮食产业基础设施配套马巷子机埠建设</t>
  </si>
  <si>
    <t>粮食产业全区受污染耕地治理</t>
  </si>
  <si>
    <t>全区受污染耕地治理</t>
  </si>
  <si>
    <t>粮食产业福寿螺集中治理</t>
  </si>
  <si>
    <t>全区农田福寿螺集中治理</t>
  </si>
  <si>
    <t>驮古堤社区产业化道路</t>
  </si>
  <si>
    <t xml:space="preserve">主路铺沥青路1000米 </t>
  </si>
  <si>
    <t>产业服务支撑项目</t>
  </si>
  <si>
    <t>农业社会化服务</t>
  </si>
  <si>
    <t>“柳叶湖鲜”区域公共品牌宣传设计</t>
  </si>
  <si>
    <t>“柳叶湖鲜”区域公共品牌线下广告推广</t>
  </si>
  <si>
    <t>驮古堤社区主干道路灯改造</t>
  </si>
  <si>
    <t>同兴村6号桥至7号桥沟渠清淤</t>
  </si>
  <si>
    <t>沟渠清淤、修建节水闸</t>
  </si>
  <si>
    <t>同兴村甲鱼产业设施配套设施建设项目</t>
  </si>
  <si>
    <t>甲鱼养殖区域围栏建设、进出水沟清淤</t>
  </si>
  <si>
    <t>河洲甲鱼孵化设施及增氧设备工程改造项目</t>
  </si>
  <si>
    <t>河洲甲鱼孵化设施升级改造、增氧设备及稚鳖池进出水管安装</t>
  </si>
  <si>
    <t>河洲甲鱼产业园21号池升级改造项目</t>
  </si>
  <si>
    <t>21号甲鱼养殖池清淤、硬化等</t>
  </si>
  <si>
    <t>月亮社区4组地质灾害隐患治理</t>
  </si>
  <si>
    <t>月亮社区四组土地塌方后砌坡、硬化</t>
  </si>
  <si>
    <t>2025年度巩固拓展脱贫攻坚成果和乡村振兴项目库入库项目分类汇总表</t>
  </si>
  <si>
    <r>
      <rPr>
        <sz val="11.5"/>
        <color rgb="FF000000"/>
        <rFont val="宋体"/>
        <charset val="134"/>
      </rPr>
      <t>单位</t>
    </r>
    <r>
      <rPr>
        <sz val="11.5"/>
        <color rgb="FF000000"/>
        <rFont val="宋体"/>
        <charset val="134"/>
      </rPr>
      <t>(</t>
    </r>
    <r>
      <rPr>
        <sz val="11.5"/>
        <color rgb="FF000000"/>
        <rFont val="宋体"/>
        <charset val="134"/>
      </rPr>
      <t>盖章)：                                                                               单位：万元、个、人</t>
    </r>
  </si>
  <si>
    <t>项目个 数</t>
  </si>
  <si>
    <t>受益对象</t>
  </si>
  <si>
    <t>项目总投资</t>
  </si>
  <si>
    <t>受益村 (个)</t>
  </si>
  <si>
    <t>受益户 数(户 )</t>
  </si>
  <si>
    <t>受益人口数（人）</t>
  </si>
  <si>
    <t>财政资金</t>
  </si>
  <si>
    <t>其他资金</t>
  </si>
  <si>
    <t>受益脱贫 村数(个)</t>
  </si>
  <si>
    <t>受益脱贫户 数及防止返 贫监测对象 户数(户)</t>
  </si>
  <si>
    <t>受益脱贫人口 数及防止返贫 监测对象人口数（人）</t>
  </si>
  <si>
    <t>备注</t>
  </si>
  <si>
    <t>总  计</t>
  </si>
  <si>
    <t>一、产业发展</t>
  </si>
  <si>
    <t>1.生产项目</t>
  </si>
  <si>
    <t>2.配套设施项目</t>
  </si>
  <si>
    <t>3.金融保险配套项目</t>
  </si>
  <si>
    <t>4.产业服务支撑项目</t>
  </si>
  <si>
    <t>5.加工流通项目</t>
  </si>
  <si>
    <t>二、就业项目</t>
  </si>
  <si>
    <t>1.公益性岗位</t>
  </si>
  <si>
    <t>2.务工补助</t>
  </si>
  <si>
    <t>3.就业培训</t>
  </si>
  <si>
    <t>三、乡村建设行动</t>
  </si>
  <si>
    <t>1.农村基础设施</t>
  </si>
  <si>
    <t>2、农村公共服务</t>
  </si>
  <si>
    <t>3.人居环境整治</t>
  </si>
  <si>
    <t>五、巩固三保障成果</t>
  </si>
  <si>
    <t>2.教育</t>
  </si>
  <si>
    <t>六、乡村治理和精神文明建设</t>
  </si>
  <si>
    <t>1.乡村治理</t>
  </si>
  <si>
    <t>2.农村精神文明建设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</si>
</sst>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Red]\(0\)"/>
  </numFmts>
  <fonts count="58">
    <font>
      <sz val="11"/>
      <color theme="1"/>
      <name val="宋体"/>
      <charset val="134"/>
      <scheme val="minor"/>
    </font>
    <font>
      <sz val="12"/>
      <name val="方正小标宋简体"/>
      <charset val="134"/>
    </font>
    <font>
      <sz val="12"/>
      <name val="宋体"/>
      <charset val="134"/>
    </font>
    <font>
      <sz val="11"/>
      <name val="宋体"/>
      <charset val="134"/>
    </font>
    <font>
      <b/>
      <sz val="11"/>
      <name val="宋体"/>
      <charset val="134"/>
    </font>
    <font>
      <sz val="17.5"/>
      <color rgb="FF000000"/>
      <name val="方正小标宋简体"/>
      <charset val="134"/>
    </font>
    <font>
      <sz val="11.5"/>
      <color rgb="FF000000"/>
      <name val="宋体"/>
      <charset val="134"/>
    </font>
    <font>
      <sz val="11"/>
      <color rgb="FF000000"/>
      <name val="宋体"/>
      <charset val="134"/>
    </font>
    <font>
      <b/>
      <sz val="11"/>
      <color rgb="FF000000"/>
      <name val="宋体"/>
      <charset val="134"/>
    </font>
    <font>
      <b/>
      <sz val="11"/>
      <name val="黑体"/>
      <charset val="134"/>
    </font>
    <font>
      <sz val="10"/>
      <name val="宋体"/>
      <charset val="134"/>
    </font>
    <font>
      <sz val="12"/>
      <color rgb="FF000000"/>
      <name val="宋体"/>
      <charset val="134"/>
      <scheme val="minor"/>
    </font>
    <font>
      <sz val="11"/>
      <color indexed="8"/>
      <name val="宋体"/>
      <charset val="134"/>
    </font>
    <font>
      <b/>
      <sz val="12"/>
      <color rgb="FF000000"/>
      <name val="宋体"/>
      <charset val="134"/>
    </font>
    <font>
      <b/>
      <sz val="12"/>
      <name val="宋体"/>
      <charset val="134"/>
    </font>
    <font>
      <b/>
      <sz val="11"/>
      <color indexed="8"/>
      <name val="宋体"/>
      <charset val="134"/>
    </font>
    <font>
      <sz val="12"/>
      <name val="宋体"/>
      <charset val="134"/>
      <scheme val="minor"/>
    </font>
    <font>
      <sz val="12"/>
      <color indexed="8"/>
      <name val="宋体"/>
      <charset val="134"/>
      <scheme val="minor"/>
    </font>
    <font>
      <sz val="9"/>
      <color theme="1"/>
      <name val="宋体"/>
      <charset val="134"/>
    </font>
    <font>
      <sz val="10"/>
      <color theme="1"/>
      <name val="宋体"/>
      <charset val="134"/>
    </font>
    <font>
      <b/>
      <sz val="12"/>
      <name val="宋体"/>
      <charset val="134"/>
      <scheme val="minor"/>
    </font>
    <font>
      <sz val="10"/>
      <name val="黑体"/>
      <charset val="134"/>
    </font>
    <font>
      <sz val="11"/>
      <name val="宋体"/>
      <charset val="134"/>
      <scheme val="minor"/>
    </font>
    <font>
      <b/>
      <sz val="11"/>
      <name val="宋体"/>
      <charset val="134"/>
      <scheme val="minor"/>
    </font>
    <font>
      <sz val="22"/>
      <name val="方正小标宋简体"/>
      <charset val="134"/>
    </font>
    <font>
      <b/>
      <sz val="9"/>
      <name val="黑体"/>
      <charset val="134"/>
    </font>
    <font>
      <sz val="10"/>
      <color indexed="8"/>
      <name val="宋体"/>
      <charset val="134"/>
    </font>
    <font>
      <sz val="11"/>
      <name val="黑体"/>
      <charset val="134"/>
    </font>
    <font>
      <sz val="11"/>
      <name val="仿宋"/>
      <charset val="134"/>
    </font>
    <font>
      <sz val="11"/>
      <name val="Courier New"/>
      <charset val="134"/>
    </font>
    <font>
      <sz val="10"/>
      <name val="宋体"/>
      <charset val="134"/>
      <scheme val="minor"/>
    </font>
    <font>
      <sz val="10"/>
      <color theme="1"/>
      <name val="宋体"/>
      <charset val="134"/>
      <scheme val="minor"/>
    </font>
    <font>
      <sz val="10"/>
      <name val="新宋体"/>
      <charset val="134"/>
    </font>
    <font>
      <sz val="9"/>
      <name val="新宋体"/>
      <charset val="134"/>
    </font>
    <font>
      <sz val="9"/>
      <name val="宋体"/>
      <charset val="134"/>
    </font>
    <font>
      <sz val="11"/>
      <color theme="1"/>
      <name val="宋体"/>
      <charset val="134"/>
      <scheme val="major"/>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
      <sz val="1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3" borderId="11"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2" applyNumberFormat="0" applyFill="0" applyAlignment="0" applyProtection="0">
      <alignment vertical="center"/>
    </xf>
    <xf numFmtId="0" fontId="43" fillId="0" borderId="12" applyNumberFormat="0" applyFill="0" applyAlignment="0" applyProtection="0">
      <alignment vertical="center"/>
    </xf>
    <xf numFmtId="0" fontId="44" fillId="0" borderId="13" applyNumberFormat="0" applyFill="0" applyAlignment="0" applyProtection="0">
      <alignment vertical="center"/>
    </xf>
    <xf numFmtId="0" fontId="44" fillId="0" borderId="0" applyNumberFormat="0" applyFill="0" applyBorder="0" applyAlignment="0" applyProtection="0">
      <alignment vertical="center"/>
    </xf>
    <xf numFmtId="0" fontId="45" fillId="4" borderId="14" applyNumberFormat="0" applyAlignment="0" applyProtection="0">
      <alignment vertical="center"/>
    </xf>
    <xf numFmtId="0" fontId="46" fillId="5" borderId="15" applyNumberFormat="0" applyAlignment="0" applyProtection="0">
      <alignment vertical="center"/>
    </xf>
    <xf numFmtId="0" fontId="47" fillId="5" borderId="14" applyNumberFormat="0" applyAlignment="0" applyProtection="0">
      <alignment vertical="center"/>
    </xf>
    <xf numFmtId="0" fontId="48" fillId="6" borderId="16" applyNumberFormat="0" applyAlignment="0" applyProtection="0">
      <alignment vertical="center"/>
    </xf>
    <xf numFmtId="0" fontId="49" fillId="0" borderId="17" applyNumberFormat="0" applyFill="0" applyAlignment="0" applyProtection="0">
      <alignment vertical="center"/>
    </xf>
    <xf numFmtId="0" fontId="50" fillId="0" borderId="18" applyNumberFormat="0" applyFill="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5"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4" fillId="33" borderId="0" applyNumberFormat="0" applyBorder="0" applyAlignment="0" applyProtection="0">
      <alignment vertical="center"/>
    </xf>
    <xf numFmtId="0" fontId="2" fillId="0" borderId="0">
      <alignment vertical="center"/>
    </xf>
    <xf numFmtId="0" fontId="2" fillId="0" borderId="0"/>
  </cellStyleXfs>
  <cellXfs count="121">
    <xf numFmtId="0" fontId="0" fillId="0" borderId="0" xfId="0">
      <alignment vertical="center"/>
    </xf>
    <xf numFmtId="0" fontId="1" fillId="0" borderId="0" xfId="0" applyFont="1" applyFill="1" applyBorder="1" applyAlignment="1"/>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Border="1" applyAlignment="1"/>
    <xf numFmtId="0" fontId="4" fillId="0" borderId="0" xfId="0" applyFont="1" applyFill="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xf>
    <xf numFmtId="0" fontId="2" fillId="0" borderId="0" xfId="0" applyFont="1" applyFill="1" applyBorder="1" applyAlignment="1">
      <alignment horizontal="center"/>
    </xf>
    <xf numFmtId="0" fontId="5"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2" fillId="0" borderId="1" xfId="0" applyFont="1" applyFill="1" applyBorder="1" applyAlignment="1">
      <alignment horizontal="center"/>
    </xf>
    <xf numFmtId="0" fontId="14" fillId="0" borderId="1" xfId="0" applyFont="1" applyFill="1" applyBorder="1" applyAlignment="1">
      <alignment horizontal="center"/>
    </xf>
    <xf numFmtId="0" fontId="2" fillId="0" borderId="1" xfId="0" applyFont="1" applyFill="1" applyBorder="1" applyAlignment="1">
      <alignment horizontal="left"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 fillId="0" borderId="0" xfId="0" applyFont="1" applyFill="1" applyBorder="1" applyAlignment="1">
      <alignment wrapText="1"/>
    </xf>
    <xf numFmtId="0" fontId="2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0" fillId="0" borderId="0" xfId="0" applyFont="1" applyFill="1" applyBorder="1" applyAlignment="1">
      <alignment horizontal="center" wrapText="1"/>
    </xf>
    <xf numFmtId="0" fontId="2" fillId="0" borderId="0" xfId="0" applyFont="1" applyFill="1" applyBorder="1" applyAlignment="1">
      <alignment horizontal="center" wrapText="1"/>
    </xf>
    <xf numFmtId="0" fontId="10" fillId="0" borderId="0" xfId="0" applyFont="1" applyFill="1" applyBorder="1" applyAlignment="1">
      <alignment horizontal="center" vertical="center"/>
    </xf>
    <xf numFmtId="0" fontId="3" fillId="2" borderId="0" xfId="0" applyFont="1" applyFill="1" applyBorder="1" applyAlignment="1">
      <alignment wrapText="1"/>
    </xf>
    <xf numFmtId="0" fontId="10" fillId="0" borderId="0" xfId="0" applyFont="1" applyFill="1" applyBorder="1" applyAlignment="1">
      <alignment vertical="center"/>
    </xf>
    <xf numFmtId="0" fontId="10" fillId="0" borderId="0" xfId="0" applyFont="1" applyFill="1" applyBorder="1" applyAlignment="1">
      <alignment horizontal="center" vertical="center" wrapText="1"/>
    </xf>
    <xf numFmtId="0" fontId="22" fillId="0" borderId="0" xfId="0" applyFont="1" applyFill="1" applyAlignment="1">
      <alignment vertical="center"/>
    </xf>
    <xf numFmtId="0" fontId="23" fillId="0" borderId="0" xfId="0" applyFont="1" applyFill="1" applyAlignment="1">
      <alignment vertical="center"/>
    </xf>
    <xf numFmtId="0" fontId="22" fillId="0" borderId="0" xfId="0" applyFont="1" applyFill="1" applyAlignment="1">
      <alignment horizontal="center" vertical="center"/>
    </xf>
    <xf numFmtId="0" fontId="22" fillId="0" borderId="0" xfId="0" applyFont="1" applyFill="1" applyBorder="1" applyAlignment="1">
      <alignment vertical="center"/>
    </xf>
    <xf numFmtId="0" fontId="24" fillId="0" borderId="0"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21" fillId="0" borderId="0" xfId="0" applyFont="1" applyFill="1" applyAlignment="1">
      <alignment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22" fillId="0" borderId="1" xfId="0" applyFont="1" applyFill="1" applyBorder="1" applyAlignment="1">
      <alignment horizontal="center" vertical="center"/>
    </xf>
    <xf numFmtId="0" fontId="3" fillId="0" borderId="0" xfId="0" applyFont="1" applyFill="1" applyBorder="1" applyAlignment="1">
      <alignment vertical="center" wrapText="1"/>
    </xf>
    <xf numFmtId="177" fontId="3" fillId="0" borderId="1" xfId="0" applyNumberFormat="1" applyFont="1" applyFill="1" applyBorder="1" applyAlignment="1">
      <alignment horizontal="center" vertical="center" wrapText="1"/>
    </xf>
    <xf numFmtId="0" fontId="10" fillId="0" borderId="0" xfId="0" applyFont="1" applyFill="1" applyBorder="1" applyAlignment="1">
      <alignment horizontal="center"/>
    </xf>
    <xf numFmtId="178" fontId="3" fillId="0"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3" fillId="2" borderId="0" xfId="0" applyFont="1" applyFill="1" applyBorder="1" applyAlignment="1">
      <alignment vertical="center" wrapText="1"/>
    </xf>
    <xf numFmtId="0" fontId="3" fillId="0" borderId="0" xfId="0" applyFont="1" applyFill="1" applyBorder="1" applyAlignment="1">
      <alignment horizontal="center" vertical="center"/>
    </xf>
    <xf numFmtId="0" fontId="0" fillId="0" borderId="1" xfId="0" applyFont="1" applyFill="1" applyBorder="1" applyAlignment="1">
      <alignment horizontal="center" vertical="center"/>
    </xf>
    <xf numFmtId="57" fontId="3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57" fontId="31"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57"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2" fillId="0" borderId="5" xfId="0" applyFont="1" applyFill="1" applyBorder="1" applyAlignment="1">
      <alignment horizontal="center" vertical="center" wrapText="1"/>
    </xf>
    <xf numFmtId="178" fontId="26"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horizontal="center" vertical="center"/>
    </xf>
    <xf numFmtId="49" fontId="34" fillId="0" borderId="1" xfId="0" applyNumberFormat="1" applyFont="1" applyFill="1" applyBorder="1" applyAlignment="1">
      <alignment horizontal="center" vertical="center" wrapText="1"/>
    </xf>
    <xf numFmtId="178" fontId="34" fillId="0" borderId="1" xfId="0" applyNumberFormat="1" applyFont="1" applyFill="1" applyBorder="1" applyAlignment="1">
      <alignment horizontal="center" vertical="center" wrapText="1"/>
    </xf>
    <xf numFmtId="176" fontId="34" fillId="0" borderId="1" xfId="0" applyNumberFormat="1" applyFont="1" applyFill="1" applyBorder="1" applyAlignment="1">
      <alignment horizontal="center" vertical="center" wrapText="1"/>
    </xf>
    <xf numFmtId="176" fontId="34" fillId="0" borderId="5"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178" fontId="10" fillId="0" borderId="6" xfId="0" applyNumberFormat="1" applyFont="1" applyFill="1" applyBorder="1" applyAlignment="1">
      <alignment horizontal="center" vertical="center" wrapText="1"/>
    </xf>
    <xf numFmtId="176" fontId="10" fillId="0" borderId="6" xfId="0" applyNumberFormat="1" applyFont="1" applyFill="1" applyBorder="1" applyAlignment="1">
      <alignment horizontal="center" vertical="center" wrapText="1"/>
    </xf>
    <xf numFmtId="176" fontId="10" fillId="0" borderId="7" xfId="0"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0" applyFont="1" applyFill="1" applyBorder="1" applyAlignment="1">
      <alignment horizontal="center" vertical="center"/>
    </xf>
    <xf numFmtId="57" fontId="35"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57" fontId="36" fillId="0" borderId="1" xfId="0" applyNumberFormat="1" applyFont="1" applyFill="1" applyBorder="1" applyAlignment="1">
      <alignment horizontal="center" vertical="center" wrapText="1"/>
    </xf>
    <xf numFmtId="0" fontId="36"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176" fontId="26"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0" fontId="26" fillId="0" borderId="1" xfId="0" applyFont="1" applyFill="1" applyBorder="1" applyAlignment="1">
      <alignment vertical="center" wrapText="1"/>
    </xf>
    <xf numFmtId="0" fontId="29" fillId="0" borderId="8"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9" xfId="0" applyFont="1" applyFill="1" applyBorder="1" applyAlignment="1">
      <alignment horizontal="center" vertical="center" wrapText="1"/>
    </xf>
    <xf numFmtId="0" fontId="29" fillId="0" borderId="9" xfId="0" applyFont="1" applyFill="1" applyBorder="1" applyAlignment="1">
      <alignment horizontal="center" vertical="center"/>
    </xf>
    <xf numFmtId="0" fontId="26" fillId="0" borderId="9" xfId="0" applyFont="1" applyFill="1" applyBorder="1" applyAlignment="1">
      <alignment vertical="center" wrapText="1"/>
    </xf>
    <xf numFmtId="0" fontId="29" fillId="0" borderId="10" xfId="0" applyFont="1" applyFill="1" applyBorder="1" applyAlignment="1">
      <alignment horizontal="center" vertical="center"/>
    </xf>
    <xf numFmtId="0" fontId="26" fillId="0" borderId="9" xfId="0" applyFont="1" applyFill="1" applyBorder="1" applyAlignment="1">
      <alignment horizontal="left" vertical="center" wrapText="1"/>
    </xf>
    <xf numFmtId="176" fontId="26" fillId="0" borderId="9" xfId="0" applyNumberFormat="1" applyFont="1" applyFill="1" applyBorder="1" applyAlignment="1">
      <alignment horizontal="center" vertical="center" wrapText="1"/>
    </xf>
    <xf numFmtId="0" fontId="22" fillId="0" borderId="1" xfId="0" applyFont="1" applyFill="1" applyBorder="1" applyAlignment="1">
      <alignment vertical="center"/>
    </xf>
    <xf numFmtId="0" fontId="22" fillId="0" borderId="1" xfId="0" applyFont="1" applyFill="1" applyBorder="1" applyAlignment="1">
      <alignment vertical="center"/>
    </xf>
    <xf numFmtId="0" fontId="29" fillId="0" borderId="1" xfId="0" applyFont="1" applyFill="1" applyBorder="1" applyAlignment="1">
      <alignment horizontal="center" vertical="center"/>
    </xf>
    <xf numFmtId="0" fontId="29"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79"/>
  <sheetViews>
    <sheetView zoomScale="90" zoomScaleNormal="90" workbookViewId="0">
      <selection activeCell="N6" sqref="N6"/>
    </sheetView>
  </sheetViews>
  <sheetFormatPr defaultColWidth="9" defaultRowHeight="13.5"/>
  <cols>
    <col min="1" max="1" width="5.75" style="43" customWidth="1"/>
    <col min="2" max="2" width="11.75" style="43" customWidth="1"/>
    <col min="3" max="3" width="15.25" style="43" customWidth="1"/>
    <col min="4" max="6" width="10.25" style="43" customWidth="1"/>
    <col min="7" max="7" width="15.75" style="43" customWidth="1"/>
    <col min="8" max="8" width="10.25" style="43" customWidth="1"/>
    <col min="9" max="9" width="25.625" style="44" customWidth="1"/>
    <col min="10" max="10" width="10.25" style="44" customWidth="1"/>
    <col min="11" max="11" width="13.25" style="43" customWidth="1"/>
    <col min="12" max="12" width="15" style="43" customWidth="1"/>
    <col min="13" max="13" width="19.75" style="43" customWidth="1"/>
    <col min="14" max="14" width="10.375" style="45"/>
    <col min="15" max="15" width="9.375" style="43"/>
    <col min="16" max="24" width="9" style="43"/>
    <col min="25" max="25" width="9" style="46"/>
    <col min="26" max="16384" width="9" style="43"/>
  </cols>
  <sheetData>
    <row r="1" s="34" customFormat="1" ht="55.5" customHeight="1" spans="1:255">
      <c r="A1" s="47" t="s">
        <v>0</v>
      </c>
      <c r="B1" s="47"/>
      <c r="C1" s="47"/>
      <c r="D1" s="47"/>
      <c r="E1" s="47"/>
      <c r="F1" s="47"/>
      <c r="G1" s="47"/>
      <c r="H1" s="47"/>
      <c r="I1" s="47"/>
      <c r="J1" s="47"/>
      <c r="K1" s="47"/>
      <c r="L1" s="47"/>
      <c r="M1" s="47"/>
      <c r="N1" s="47"/>
      <c r="O1" s="47"/>
      <c r="P1" s="47"/>
      <c r="Q1" s="47"/>
      <c r="R1" s="47"/>
      <c r="S1" s="47"/>
      <c r="T1" s="47"/>
      <c r="U1" s="47"/>
      <c r="V1" s="47"/>
      <c r="W1" s="47"/>
      <c r="X1" s="47"/>
      <c r="Y1" s="38"/>
    </row>
    <row r="2" s="35" customFormat="1" ht="31" customHeight="1" spans="1:255">
      <c r="A2" s="16" t="s">
        <v>1</v>
      </c>
      <c r="B2" s="16" t="s">
        <v>2</v>
      </c>
      <c r="C2" s="16"/>
      <c r="D2" s="16"/>
      <c r="E2" s="16" t="s">
        <v>3</v>
      </c>
      <c r="F2" s="16" t="s">
        <v>4</v>
      </c>
      <c r="G2" s="16" t="s">
        <v>5</v>
      </c>
      <c r="H2" s="16" t="s">
        <v>6</v>
      </c>
      <c r="I2" s="16" t="s">
        <v>7</v>
      </c>
      <c r="J2" s="16" t="s">
        <v>8</v>
      </c>
      <c r="K2" s="16"/>
      <c r="L2" s="48" t="s">
        <v>9</v>
      </c>
      <c r="M2" s="16" t="s">
        <v>10</v>
      </c>
      <c r="N2" s="16" t="s">
        <v>11</v>
      </c>
      <c r="O2" s="16"/>
      <c r="P2" s="16"/>
      <c r="Q2" s="16" t="s">
        <v>12</v>
      </c>
      <c r="R2" s="16"/>
      <c r="S2" s="16"/>
      <c r="T2" s="16"/>
      <c r="U2" s="16"/>
      <c r="V2" s="16"/>
      <c r="W2" s="49" t="s">
        <v>13</v>
      </c>
      <c r="X2" s="49" t="s">
        <v>14</v>
      </c>
      <c r="Y2" s="50"/>
    </row>
    <row r="3" s="35" customFormat="1" ht="21.95" customHeight="1" spans="1:255">
      <c r="A3" s="16"/>
      <c r="B3" s="16"/>
      <c r="C3" s="16"/>
      <c r="D3" s="16"/>
      <c r="E3" s="16"/>
      <c r="F3" s="16"/>
      <c r="G3" s="16"/>
      <c r="H3" s="16"/>
      <c r="I3" s="16"/>
      <c r="J3" s="16"/>
      <c r="K3" s="16"/>
      <c r="L3" s="48"/>
      <c r="M3" s="16"/>
      <c r="N3" s="16" t="s">
        <v>15</v>
      </c>
      <c r="O3" s="16" t="s">
        <v>16</v>
      </c>
      <c r="P3" s="16"/>
      <c r="Q3" s="48" t="s">
        <v>17</v>
      </c>
      <c r="R3" s="49" t="s">
        <v>18</v>
      </c>
      <c r="S3" s="49" t="s">
        <v>19</v>
      </c>
      <c r="T3" s="49" t="s">
        <v>16</v>
      </c>
      <c r="U3" s="49"/>
      <c r="V3" s="49"/>
      <c r="W3" s="49"/>
      <c r="X3" s="49"/>
      <c r="Y3" s="50"/>
    </row>
    <row r="4" s="35" customFormat="1" ht="111" customHeight="1" spans="1:255">
      <c r="A4" s="16"/>
      <c r="B4" s="16" t="s">
        <v>20</v>
      </c>
      <c r="C4" s="16" t="s">
        <v>21</v>
      </c>
      <c r="D4" s="16" t="s">
        <v>22</v>
      </c>
      <c r="E4" s="16"/>
      <c r="F4" s="16"/>
      <c r="G4" s="16"/>
      <c r="H4" s="16"/>
      <c r="I4" s="16"/>
      <c r="J4" s="16" t="s">
        <v>23</v>
      </c>
      <c r="K4" s="16" t="s">
        <v>24</v>
      </c>
      <c r="L4" s="48"/>
      <c r="M4" s="16"/>
      <c r="N4" s="16"/>
      <c r="O4" s="51" t="s">
        <v>25</v>
      </c>
      <c r="P4" s="51" t="s">
        <v>26</v>
      </c>
      <c r="Q4" s="48"/>
      <c r="R4" s="49"/>
      <c r="S4" s="49"/>
      <c r="T4" s="49" t="s">
        <v>27</v>
      </c>
      <c r="U4" s="49" t="s">
        <v>28</v>
      </c>
      <c r="V4" s="49" t="s">
        <v>29</v>
      </c>
      <c r="W4" s="49"/>
      <c r="X4" s="49"/>
      <c r="Y4" s="50"/>
    </row>
    <row r="5" s="35" customFormat="1" ht="36" customHeight="1" spans="1:255">
      <c r="A5" s="52" t="s">
        <v>30</v>
      </c>
      <c r="B5" s="53"/>
      <c r="C5" s="53"/>
      <c r="D5" s="54"/>
      <c r="E5" s="16"/>
      <c r="F5" s="16"/>
      <c r="G5" s="16"/>
      <c r="H5" s="16"/>
      <c r="I5" s="16"/>
      <c r="J5" s="16"/>
      <c r="K5" s="16"/>
      <c r="L5" s="48"/>
      <c r="M5" s="16"/>
      <c r="N5" s="16">
        <v>3041.87</v>
      </c>
      <c r="O5" s="16">
        <v>3041.87</v>
      </c>
      <c r="P5" s="51"/>
      <c r="Q5" s="48"/>
      <c r="R5" s="49"/>
      <c r="S5" s="49"/>
      <c r="T5" s="49"/>
      <c r="U5" s="49"/>
      <c r="V5" s="49"/>
      <c r="W5" s="49"/>
      <c r="X5" s="49"/>
      <c r="Y5" s="50"/>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row>
    <row r="6" s="36" customFormat="1" ht="130" customHeight="1" spans="1:255">
      <c r="A6" s="56">
        <v>1</v>
      </c>
      <c r="B6" s="57" t="s">
        <v>31</v>
      </c>
      <c r="C6" s="57" t="s">
        <v>32</v>
      </c>
      <c r="D6" s="57" t="s">
        <v>32</v>
      </c>
      <c r="E6" s="57" t="s">
        <v>33</v>
      </c>
      <c r="F6" s="57" t="s">
        <v>33</v>
      </c>
      <c r="G6" s="57" t="s">
        <v>32</v>
      </c>
      <c r="H6" s="57" t="s">
        <v>34</v>
      </c>
      <c r="I6" s="57" t="s">
        <v>35</v>
      </c>
      <c r="J6" s="58">
        <v>45658</v>
      </c>
      <c r="K6" s="58">
        <v>45992</v>
      </c>
      <c r="L6" s="57" t="s">
        <v>33</v>
      </c>
      <c r="M6" s="57" t="s">
        <v>36</v>
      </c>
      <c r="N6" s="18">
        <v>113</v>
      </c>
      <c r="O6" s="18">
        <v>113</v>
      </c>
      <c r="P6" s="18">
        <v>0</v>
      </c>
      <c r="Q6" s="18">
        <v>16</v>
      </c>
      <c r="R6" s="18">
        <v>114</v>
      </c>
      <c r="S6" s="18">
        <v>318</v>
      </c>
      <c r="T6" s="18">
        <v>16</v>
      </c>
      <c r="U6" s="18">
        <v>114</v>
      </c>
      <c r="V6" s="18">
        <v>318</v>
      </c>
      <c r="W6" s="57" t="s">
        <v>37</v>
      </c>
      <c r="X6" s="57" t="s">
        <v>38</v>
      </c>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row>
    <row r="7" s="37" customFormat="1" ht="121.5" spans="1:255">
      <c r="A7" s="56">
        <v>2</v>
      </c>
      <c r="B7" s="57" t="s">
        <v>39</v>
      </c>
      <c r="C7" s="57" t="s">
        <v>40</v>
      </c>
      <c r="D7" s="57" t="s">
        <v>41</v>
      </c>
      <c r="E7" s="57" t="s">
        <v>33</v>
      </c>
      <c r="F7" s="57" t="s">
        <v>33</v>
      </c>
      <c r="G7" s="57" t="s">
        <v>42</v>
      </c>
      <c r="H7" s="57" t="s">
        <v>34</v>
      </c>
      <c r="I7" s="57" t="s">
        <v>43</v>
      </c>
      <c r="J7" s="58">
        <v>45658</v>
      </c>
      <c r="K7" s="58">
        <v>45992</v>
      </c>
      <c r="L7" s="57" t="s">
        <v>43</v>
      </c>
      <c r="M7" s="57" t="s">
        <v>44</v>
      </c>
      <c r="N7" s="60">
        <v>56.1224</v>
      </c>
      <c r="O7" s="60">
        <v>56.1224</v>
      </c>
      <c r="P7" s="18"/>
      <c r="Q7" s="18">
        <v>1</v>
      </c>
      <c r="R7" s="18">
        <v>272</v>
      </c>
      <c r="S7" s="18">
        <v>791</v>
      </c>
      <c r="T7" s="18">
        <v>1</v>
      </c>
      <c r="U7" s="18">
        <v>272</v>
      </c>
      <c r="V7" s="18">
        <v>791</v>
      </c>
      <c r="W7" s="57" t="s">
        <v>45</v>
      </c>
      <c r="X7" s="57" t="s">
        <v>46</v>
      </c>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c r="HR7" s="42"/>
      <c r="HS7" s="42"/>
      <c r="HT7" s="42"/>
      <c r="HU7" s="42"/>
      <c r="HV7" s="42"/>
      <c r="HW7" s="42"/>
      <c r="HX7" s="42"/>
      <c r="HY7" s="42"/>
      <c r="HZ7" s="42"/>
      <c r="IA7" s="42"/>
      <c r="IB7" s="42"/>
      <c r="IC7" s="42"/>
      <c r="ID7" s="42"/>
      <c r="IE7" s="42"/>
      <c r="IF7" s="42"/>
      <c r="IG7" s="42"/>
      <c r="IH7" s="42"/>
      <c r="II7" s="42"/>
      <c r="IJ7" s="42"/>
      <c r="IK7" s="42"/>
      <c r="IL7" s="42"/>
    </row>
    <row r="8" s="38" customFormat="1" ht="121.5" spans="1:255">
      <c r="A8" s="56">
        <v>3</v>
      </c>
      <c r="B8" s="57" t="s">
        <v>39</v>
      </c>
      <c r="C8" s="57" t="s">
        <v>47</v>
      </c>
      <c r="D8" s="57" t="s">
        <v>48</v>
      </c>
      <c r="E8" s="57" t="s">
        <v>33</v>
      </c>
      <c r="F8" s="57" t="s">
        <v>33</v>
      </c>
      <c r="G8" s="57" t="s">
        <v>49</v>
      </c>
      <c r="H8" s="57" t="s">
        <v>34</v>
      </c>
      <c r="I8" s="57" t="s">
        <v>50</v>
      </c>
      <c r="J8" s="58">
        <v>45658</v>
      </c>
      <c r="K8" s="58">
        <v>45992</v>
      </c>
      <c r="L8" s="57" t="s">
        <v>50</v>
      </c>
      <c r="M8" s="57" t="s">
        <v>51</v>
      </c>
      <c r="N8" s="60">
        <v>30.65</v>
      </c>
      <c r="O8" s="60">
        <v>30.65</v>
      </c>
      <c r="P8" s="60">
        <v>0</v>
      </c>
      <c r="Q8" s="60">
        <v>8</v>
      </c>
      <c r="R8" s="60">
        <v>242</v>
      </c>
      <c r="S8" s="60">
        <v>629</v>
      </c>
      <c r="T8" s="60">
        <v>8</v>
      </c>
      <c r="U8" s="60">
        <v>242</v>
      </c>
      <c r="V8" s="60">
        <v>629</v>
      </c>
      <c r="W8" s="57" t="s">
        <v>52</v>
      </c>
      <c r="X8" s="57" t="s">
        <v>53</v>
      </c>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row>
    <row r="9" s="38" customFormat="1" ht="175.5" spans="1:255">
      <c r="A9" s="56">
        <v>4</v>
      </c>
      <c r="B9" s="57" t="s">
        <v>54</v>
      </c>
      <c r="C9" s="57" t="s">
        <v>55</v>
      </c>
      <c r="D9" s="57" t="s">
        <v>56</v>
      </c>
      <c r="E9" s="57" t="s">
        <v>33</v>
      </c>
      <c r="F9" s="57" t="s">
        <v>57</v>
      </c>
      <c r="G9" s="57" t="s">
        <v>58</v>
      </c>
      <c r="H9" s="57" t="s">
        <v>34</v>
      </c>
      <c r="I9" s="57" t="s">
        <v>57</v>
      </c>
      <c r="J9" s="58">
        <v>45658</v>
      </c>
      <c r="K9" s="58">
        <v>45992</v>
      </c>
      <c r="L9" s="57" t="s">
        <v>57</v>
      </c>
      <c r="M9" s="57" t="s">
        <v>59</v>
      </c>
      <c r="N9" s="61">
        <v>80</v>
      </c>
      <c r="O9" s="61">
        <v>80</v>
      </c>
      <c r="P9" s="62"/>
      <c r="Q9" s="62">
        <v>12</v>
      </c>
      <c r="R9" s="62">
        <v>303</v>
      </c>
      <c r="S9" s="62">
        <v>837</v>
      </c>
      <c r="T9" s="62">
        <v>12</v>
      </c>
      <c r="U9" s="62">
        <v>303</v>
      </c>
      <c r="V9" s="62">
        <v>837</v>
      </c>
      <c r="W9" s="57" t="s">
        <v>60</v>
      </c>
      <c r="X9" s="57" t="s">
        <v>53</v>
      </c>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row>
    <row r="10" s="38" customFormat="1" ht="108" spans="1:255">
      <c r="A10" s="56">
        <v>5</v>
      </c>
      <c r="B10" s="57" t="s">
        <v>54</v>
      </c>
      <c r="C10" s="57" t="s">
        <v>55</v>
      </c>
      <c r="D10" s="57" t="s">
        <v>56</v>
      </c>
      <c r="E10" s="57" t="s">
        <v>33</v>
      </c>
      <c r="F10" s="57" t="s">
        <v>61</v>
      </c>
      <c r="G10" s="57" t="s">
        <v>62</v>
      </c>
      <c r="H10" s="57" t="s">
        <v>34</v>
      </c>
      <c r="I10" s="57" t="s">
        <v>61</v>
      </c>
      <c r="J10" s="58">
        <v>45658</v>
      </c>
      <c r="K10" s="58">
        <v>45992</v>
      </c>
      <c r="L10" s="57" t="s">
        <v>61</v>
      </c>
      <c r="M10" s="57" t="s">
        <v>63</v>
      </c>
      <c r="N10" s="18">
        <v>10</v>
      </c>
      <c r="O10" s="18">
        <v>10</v>
      </c>
      <c r="P10" s="18"/>
      <c r="Q10" s="18">
        <v>1</v>
      </c>
      <c r="R10" s="18">
        <v>110</v>
      </c>
      <c r="S10" s="18">
        <v>350</v>
      </c>
      <c r="T10" s="18">
        <v>1</v>
      </c>
      <c r="U10" s="18">
        <v>20</v>
      </c>
      <c r="V10" s="18">
        <v>48</v>
      </c>
      <c r="W10" s="57" t="s">
        <v>60</v>
      </c>
      <c r="X10" s="57" t="s">
        <v>53</v>
      </c>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row>
    <row r="11" s="34" customFormat="1" ht="108" spans="1:255">
      <c r="A11" s="56">
        <v>6</v>
      </c>
      <c r="B11" s="57" t="s">
        <v>54</v>
      </c>
      <c r="C11" s="57" t="s">
        <v>55</v>
      </c>
      <c r="D11" s="57" t="s">
        <v>64</v>
      </c>
      <c r="E11" s="57" t="s">
        <v>33</v>
      </c>
      <c r="F11" s="57" t="s">
        <v>65</v>
      </c>
      <c r="G11" s="57" t="s">
        <v>66</v>
      </c>
      <c r="H11" s="57" t="s">
        <v>34</v>
      </c>
      <c r="I11" s="57" t="s">
        <v>65</v>
      </c>
      <c r="J11" s="58">
        <v>45658</v>
      </c>
      <c r="K11" s="58">
        <v>45992</v>
      </c>
      <c r="L11" s="57" t="s">
        <v>65</v>
      </c>
      <c r="M11" s="57" t="s">
        <v>66</v>
      </c>
      <c r="N11" s="18">
        <v>9</v>
      </c>
      <c r="O11" s="18">
        <v>9</v>
      </c>
      <c r="P11" s="18"/>
      <c r="Q11" s="18">
        <v>1</v>
      </c>
      <c r="R11" s="18">
        <v>15</v>
      </c>
      <c r="S11" s="18">
        <v>78</v>
      </c>
      <c r="T11" s="18">
        <v>1</v>
      </c>
      <c r="U11" s="18">
        <v>18</v>
      </c>
      <c r="V11" s="18">
        <v>48</v>
      </c>
      <c r="W11" s="57" t="s">
        <v>60</v>
      </c>
      <c r="X11" s="57" t="s">
        <v>53</v>
      </c>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row>
    <row r="12" s="34" customFormat="1" ht="108" spans="1:255">
      <c r="A12" s="56">
        <v>7</v>
      </c>
      <c r="B12" s="57" t="s">
        <v>39</v>
      </c>
      <c r="C12" s="57" t="s">
        <v>40</v>
      </c>
      <c r="D12" s="57" t="s">
        <v>67</v>
      </c>
      <c r="E12" s="57" t="s">
        <v>33</v>
      </c>
      <c r="F12" s="57" t="s">
        <v>68</v>
      </c>
      <c r="G12" s="57" t="s">
        <v>69</v>
      </c>
      <c r="H12" s="57" t="s">
        <v>34</v>
      </c>
      <c r="I12" s="57" t="s">
        <v>68</v>
      </c>
      <c r="J12" s="58">
        <v>45658</v>
      </c>
      <c r="K12" s="58" t="s">
        <v>70</v>
      </c>
      <c r="L12" s="57" t="s">
        <v>68</v>
      </c>
      <c r="M12" s="57" t="s">
        <v>71</v>
      </c>
      <c r="N12" s="18">
        <v>20</v>
      </c>
      <c r="O12" s="18">
        <v>20</v>
      </c>
      <c r="P12" s="18"/>
      <c r="Q12" s="18">
        <v>1</v>
      </c>
      <c r="R12" s="18">
        <v>20</v>
      </c>
      <c r="S12" s="18">
        <v>78</v>
      </c>
      <c r="T12" s="18">
        <v>1</v>
      </c>
      <c r="U12" s="18">
        <v>15</v>
      </c>
      <c r="V12" s="18">
        <v>54</v>
      </c>
      <c r="W12" s="57" t="s">
        <v>60</v>
      </c>
      <c r="X12" s="57" t="s">
        <v>53</v>
      </c>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row>
    <row r="13" s="37" customFormat="1" ht="108" spans="1:255">
      <c r="A13" s="56">
        <v>8</v>
      </c>
      <c r="B13" s="57" t="s">
        <v>54</v>
      </c>
      <c r="C13" s="57" t="s">
        <v>55</v>
      </c>
      <c r="D13" s="57" t="s">
        <v>64</v>
      </c>
      <c r="E13" s="57" t="s">
        <v>33</v>
      </c>
      <c r="F13" s="57" t="s">
        <v>72</v>
      </c>
      <c r="G13" s="57" t="s">
        <v>73</v>
      </c>
      <c r="H13" s="57" t="s">
        <v>34</v>
      </c>
      <c r="I13" s="57" t="s">
        <v>72</v>
      </c>
      <c r="J13" s="58">
        <v>45658</v>
      </c>
      <c r="K13" s="58">
        <v>45992</v>
      </c>
      <c r="L13" s="57" t="s">
        <v>72</v>
      </c>
      <c r="M13" s="57" t="s">
        <v>73</v>
      </c>
      <c r="N13" s="18">
        <v>35</v>
      </c>
      <c r="O13" s="18">
        <v>35</v>
      </c>
      <c r="P13" s="18"/>
      <c r="Q13" s="18">
        <v>1</v>
      </c>
      <c r="R13" s="18">
        <v>95</v>
      </c>
      <c r="S13" s="18">
        <v>360</v>
      </c>
      <c r="T13" s="18">
        <v>1</v>
      </c>
      <c r="U13" s="18">
        <v>6</v>
      </c>
      <c r="V13" s="18">
        <v>12</v>
      </c>
      <c r="W13" s="57" t="s">
        <v>60</v>
      </c>
      <c r="X13" s="57" t="s">
        <v>53</v>
      </c>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c r="HR13" s="42"/>
      <c r="HS13" s="42"/>
      <c r="HT13" s="42"/>
      <c r="HU13" s="42"/>
      <c r="HV13" s="42"/>
      <c r="HW13" s="42"/>
      <c r="HX13" s="42"/>
      <c r="HY13" s="42"/>
      <c r="HZ13" s="42"/>
      <c r="IA13" s="42"/>
      <c r="IB13" s="42"/>
      <c r="IC13" s="42"/>
      <c r="ID13" s="42"/>
      <c r="IE13" s="42"/>
      <c r="IF13" s="42"/>
      <c r="IG13" s="42"/>
      <c r="IH13" s="42"/>
      <c r="II13" s="42"/>
      <c r="IJ13" s="42"/>
      <c r="IK13" s="42"/>
      <c r="IL13" s="42"/>
    </row>
    <row r="14" s="37" customFormat="1" ht="108" spans="1:255">
      <c r="A14" s="56">
        <v>9</v>
      </c>
      <c r="B14" s="57" t="s">
        <v>54</v>
      </c>
      <c r="C14" s="57" t="s">
        <v>55</v>
      </c>
      <c r="D14" s="57" t="s">
        <v>64</v>
      </c>
      <c r="E14" s="57" t="s">
        <v>33</v>
      </c>
      <c r="F14" s="57" t="s">
        <v>74</v>
      </c>
      <c r="G14" s="57" t="s">
        <v>75</v>
      </c>
      <c r="H14" s="57" t="s">
        <v>34</v>
      </c>
      <c r="I14" s="57" t="s">
        <v>74</v>
      </c>
      <c r="J14" s="64">
        <v>202501</v>
      </c>
      <c r="K14" s="64">
        <v>202512</v>
      </c>
      <c r="L14" s="57" t="s">
        <v>74</v>
      </c>
      <c r="M14" s="57" t="s">
        <v>76</v>
      </c>
      <c r="N14" s="18">
        <v>30</v>
      </c>
      <c r="O14" s="18">
        <v>30</v>
      </c>
      <c r="P14" s="18">
        <v>0</v>
      </c>
      <c r="Q14" s="18">
        <v>1</v>
      </c>
      <c r="R14" s="18">
        <v>190</v>
      </c>
      <c r="S14" s="18">
        <v>380</v>
      </c>
      <c r="T14" s="18">
        <v>1</v>
      </c>
      <c r="U14" s="18">
        <v>25</v>
      </c>
      <c r="V14" s="18">
        <v>68</v>
      </c>
      <c r="W14" s="57" t="s">
        <v>77</v>
      </c>
      <c r="X14" s="57" t="s">
        <v>53</v>
      </c>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c r="HR14" s="42"/>
      <c r="HS14" s="42"/>
      <c r="HT14" s="42"/>
      <c r="HU14" s="42"/>
      <c r="HV14" s="42"/>
      <c r="HW14" s="42"/>
      <c r="HX14" s="42"/>
      <c r="HY14" s="42"/>
      <c r="HZ14" s="42"/>
      <c r="IA14" s="42"/>
      <c r="IB14" s="42"/>
      <c r="IC14" s="42"/>
      <c r="ID14" s="42"/>
      <c r="IE14" s="42"/>
      <c r="IF14" s="42"/>
      <c r="IG14" s="42"/>
      <c r="IH14" s="42"/>
      <c r="II14" s="42"/>
      <c r="IJ14" s="42"/>
      <c r="IK14" s="42"/>
      <c r="IL14" s="42"/>
    </row>
    <row r="15" s="39" customFormat="1" ht="108" spans="1:255">
      <c r="A15" s="56">
        <v>10</v>
      </c>
      <c r="B15" s="57" t="s">
        <v>54</v>
      </c>
      <c r="C15" s="57" t="s">
        <v>55</v>
      </c>
      <c r="D15" s="57" t="s">
        <v>64</v>
      </c>
      <c r="E15" s="57" t="s">
        <v>33</v>
      </c>
      <c r="F15" s="57" t="s">
        <v>74</v>
      </c>
      <c r="G15" s="57" t="s">
        <v>78</v>
      </c>
      <c r="H15" s="57" t="s">
        <v>34</v>
      </c>
      <c r="I15" s="57" t="s">
        <v>74</v>
      </c>
      <c r="J15" s="64">
        <v>202501</v>
      </c>
      <c r="K15" s="64">
        <v>202512</v>
      </c>
      <c r="L15" s="57" t="s">
        <v>74</v>
      </c>
      <c r="M15" s="57" t="s">
        <v>79</v>
      </c>
      <c r="N15" s="18">
        <v>5</v>
      </c>
      <c r="O15" s="18">
        <v>5</v>
      </c>
      <c r="P15" s="18">
        <v>0</v>
      </c>
      <c r="Q15" s="18">
        <v>1</v>
      </c>
      <c r="R15" s="18">
        <v>35</v>
      </c>
      <c r="S15" s="18">
        <v>103</v>
      </c>
      <c r="T15" s="18">
        <v>1</v>
      </c>
      <c r="U15" s="18">
        <v>6</v>
      </c>
      <c r="V15" s="18">
        <v>15</v>
      </c>
      <c r="W15" s="57" t="s">
        <v>60</v>
      </c>
      <c r="X15" s="57" t="s">
        <v>53</v>
      </c>
      <c r="IR15" s="65"/>
      <c r="IS15" s="65"/>
      <c r="IT15" s="65"/>
      <c r="IU15" s="65"/>
    </row>
    <row r="16" s="39" customFormat="1" ht="81" spans="1:255">
      <c r="A16" s="56">
        <v>11</v>
      </c>
      <c r="B16" s="57" t="s">
        <v>54</v>
      </c>
      <c r="C16" s="57" t="s">
        <v>55</v>
      </c>
      <c r="D16" s="57" t="s">
        <v>64</v>
      </c>
      <c r="E16" s="57" t="s">
        <v>33</v>
      </c>
      <c r="F16" s="57" t="s">
        <v>80</v>
      </c>
      <c r="G16" s="57" t="s">
        <v>81</v>
      </c>
      <c r="H16" s="57" t="s">
        <v>34</v>
      </c>
      <c r="I16" s="57" t="s">
        <v>80</v>
      </c>
      <c r="J16" s="58">
        <v>45658</v>
      </c>
      <c r="K16" s="58">
        <v>45992</v>
      </c>
      <c r="L16" s="57" t="s">
        <v>80</v>
      </c>
      <c r="M16" s="57" t="s">
        <v>82</v>
      </c>
      <c r="N16" s="18">
        <v>25</v>
      </c>
      <c r="O16" s="18">
        <v>25</v>
      </c>
      <c r="P16" s="18"/>
      <c r="Q16" s="18">
        <v>1</v>
      </c>
      <c r="R16" s="18">
        <v>140</v>
      </c>
      <c r="S16" s="18">
        <v>520</v>
      </c>
      <c r="T16" s="18">
        <v>1</v>
      </c>
      <c r="U16" s="18">
        <v>10</v>
      </c>
      <c r="V16" s="66">
        <v>32</v>
      </c>
      <c r="W16" s="57" t="s">
        <v>83</v>
      </c>
      <c r="X16" s="57" t="s">
        <v>84</v>
      </c>
      <c r="IR16" s="65"/>
      <c r="IS16" s="65"/>
      <c r="IT16" s="65"/>
      <c r="IU16" s="65"/>
    </row>
    <row r="17" s="39" customFormat="1" ht="81" spans="1:255">
      <c r="A17" s="56">
        <v>12</v>
      </c>
      <c r="B17" s="57" t="s">
        <v>39</v>
      </c>
      <c r="C17" s="57" t="s">
        <v>47</v>
      </c>
      <c r="D17" s="57" t="s">
        <v>85</v>
      </c>
      <c r="E17" s="57" t="s">
        <v>33</v>
      </c>
      <c r="F17" s="57" t="s">
        <v>86</v>
      </c>
      <c r="G17" s="57" t="s">
        <v>87</v>
      </c>
      <c r="H17" s="57" t="s">
        <v>34</v>
      </c>
      <c r="I17" s="57" t="s">
        <v>86</v>
      </c>
      <c r="J17" s="58">
        <v>45658</v>
      </c>
      <c r="K17" s="58">
        <v>45992</v>
      </c>
      <c r="L17" s="57" t="s">
        <v>86</v>
      </c>
      <c r="M17" s="57" t="s">
        <v>88</v>
      </c>
      <c r="N17" s="18">
        <v>20</v>
      </c>
      <c r="O17" s="18">
        <v>20</v>
      </c>
      <c r="P17" s="18">
        <v>0</v>
      </c>
      <c r="Q17" s="18">
        <v>1</v>
      </c>
      <c r="R17" s="18">
        <v>76</v>
      </c>
      <c r="S17" s="18">
        <v>287</v>
      </c>
      <c r="T17" s="18">
        <v>1</v>
      </c>
      <c r="U17" s="18">
        <v>10</v>
      </c>
      <c r="V17" s="66">
        <v>38</v>
      </c>
      <c r="W17" s="57" t="s">
        <v>89</v>
      </c>
      <c r="X17" s="57" t="s">
        <v>90</v>
      </c>
      <c r="IR17" s="65"/>
      <c r="IS17" s="65"/>
      <c r="IT17" s="65"/>
      <c r="IU17" s="65"/>
    </row>
    <row r="18" s="39" customFormat="1" ht="81" spans="1:255">
      <c r="A18" s="56">
        <v>13</v>
      </c>
      <c r="B18" s="57" t="s">
        <v>39</v>
      </c>
      <c r="C18" s="57" t="s">
        <v>47</v>
      </c>
      <c r="D18" s="57" t="s">
        <v>85</v>
      </c>
      <c r="E18" s="57" t="s">
        <v>33</v>
      </c>
      <c r="F18" s="57" t="s">
        <v>91</v>
      </c>
      <c r="G18" s="57" t="s">
        <v>92</v>
      </c>
      <c r="H18" s="57" t="s">
        <v>34</v>
      </c>
      <c r="I18" s="57" t="s">
        <v>91</v>
      </c>
      <c r="J18" s="58">
        <v>45658</v>
      </c>
      <c r="K18" s="58">
        <v>45992</v>
      </c>
      <c r="L18" s="57" t="s">
        <v>91</v>
      </c>
      <c r="M18" s="57" t="s">
        <v>93</v>
      </c>
      <c r="N18" s="18">
        <v>3</v>
      </c>
      <c r="O18" s="18">
        <v>3</v>
      </c>
      <c r="P18" s="18"/>
      <c r="Q18" s="18">
        <v>1</v>
      </c>
      <c r="R18" s="18">
        <v>62</v>
      </c>
      <c r="S18" s="18">
        <v>247</v>
      </c>
      <c r="T18" s="18">
        <v>1</v>
      </c>
      <c r="U18" s="18">
        <v>2</v>
      </c>
      <c r="V18" s="18">
        <v>5</v>
      </c>
      <c r="W18" s="57" t="s">
        <v>89</v>
      </c>
      <c r="X18" s="57" t="s">
        <v>90</v>
      </c>
      <c r="IR18" s="65"/>
      <c r="IS18" s="65"/>
      <c r="IT18" s="65"/>
      <c r="IU18" s="65"/>
    </row>
    <row r="19" s="39" customFormat="1" ht="94.5" spans="1:255">
      <c r="A19" s="56">
        <v>14</v>
      </c>
      <c r="B19" s="57" t="s">
        <v>54</v>
      </c>
      <c r="C19" s="57" t="s">
        <v>55</v>
      </c>
      <c r="D19" s="57" t="s">
        <v>64</v>
      </c>
      <c r="E19" s="57" t="s">
        <v>33</v>
      </c>
      <c r="F19" s="57" t="s">
        <v>91</v>
      </c>
      <c r="G19" s="57" t="s">
        <v>94</v>
      </c>
      <c r="H19" s="57" t="s">
        <v>34</v>
      </c>
      <c r="I19" s="57" t="s">
        <v>91</v>
      </c>
      <c r="J19" s="58">
        <v>45658</v>
      </c>
      <c r="K19" s="58">
        <v>45992</v>
      </c>
      <c r="L19" s="57" t="s">
        <v>91</v>
      </c>
      <c r="M19" s="57" t="s">
        <v>95</v>
      </c>
      <c r="N19" s="18">
        <v>12</v>
      </c>
      <c r="O19" s="18">
        <v>12</v>
      </c>
      <c r="P19" s="18"/>
      <c r="Q19" s="18">
        <v>1</v>
      </c>
      <c r="R19" s="18">
        <v>54</v>
      </c>
      <c r="S19" s="18">
        <v>201</v>
      </c>
      <c r="T19" s="18">
        <v>1</v>
      </c>
      <c r="U19" s="18">
        <v>3</v>
      </c>
      <c r="V19" s="18">
        <v>10</v>
      </c>
      <c r="W19" s="57" t="s">
        <v>89</v>
      </c>
      <c r="X19" s="57" t="s">
        <v>96</v>
      </c>
      <c r="IR19" s="65"/>
      <c r="IS19" s="65"/>
      <c r="IT19" s="65"/>
      <c r="IU19" s="65"/>
    </row>
    <row r="20" s="39" customFormat="1" ht="108" spans="1:255">
      <c r="A20" s="56">
        <v>15</v>
      </c>
      <c r="B20" s="57" t="s">
        <v>39</v>
      </c>
      <c r="C20" s="57" t="s">
        <v>47</v>
      </c>
      <c r="D20" s="57" t="s">
        <v>85</v>
      </c>
      <c r="E20" s="57" t="s">
        <v>33</v>
      </c>
      <c r="F20" s="57" t="s">
        <v>97</v>
      </c>
      <c r="G20" s="57" t="s">
        <v>98</v>
      </c>
      <c r="H20" s="57" t="s">
        <v>34</v>
      </c>
      <c r="I20" s="57" t="s">
        <v>97</v>
      </c>
      <c r="J20" s="58">
        <v>45658</v>
      </c>
      <c r="K20" s="58">
        <v>45992</v>
      </c>
      <c r="L20" s="57" t="s">
        <v>97</v>
      </c>
      <c r="M20" s="57" t="s">
        <v>99</v>
      </c>
      <c r="N20" s="18">
        <v>15</v>
      </c>
      <c r="O20" s="18">
        <v>15</v>
      </c>
      <c r="P20" s="18"/>
      <c r="Q20" s="18">
        <v>1</v>
      </c>
      <c r="R20" s="18">
        <v>35</v>
      </c>
      <c r="S20" s="18">
        <v>120</v>
      </c>
      <c r="T20" s="18">
        <v>1</v>
      </c>
      <c r="U20" s="18">
        <v>25</v>
      </c>
      <c r="V20" s="18">
        <v>64</v>
      </c>
      <c r="W20" s="57" t="s">
        <v>60</v>
      </c>
      <c r="X20" s="57" t="s">
        <v>53</v>
      </c>
      <c r="IR20" s="65"/>
      <c r="IS20" s="65"/>
      <c r="IT20" s="65"/>
      <c r="IU20" s="65"/>
    </row>
    <row r="21" s="39" customFormat="1" ht="108" spans="1:255">
      <c r="A21" s="56">
        <v>16</v>
      </c>
      <c r="B21" s="57" t="s">
        <v>39</v>
      </c>
      <c r="C21" s="57" t="s">
        <v>47</v>
      </c>
      <c r="D21" s="57" t="s">
        <v>85</v>
      </c>
      <c r="E21" s="57" t="s">
        <v>33</v>
      </c>
      <c r="F21" s="57" t="s">
        <v>100</v>
      </c>
      <c r="G21" s="57" t="s">
        <v>101</v>
      </c>
      <c r="H21" s="57" t="s">
        <v>34</v>
      </c>
      <c r="I21" s="57" t="s">
        <v>100</v>
      </c>
      <c r="J21" s="58">
        <v>45658</v>
      </c>
      <c r="K21" s="58">
        <v>45992</v>
      </c>
      <c r="L21" s="57" t="s">
        <v>100</v>
      </c>
      <c r="M21" s="57" t="s">
        <v>102</v>
      </c>
      <c r="N21" s="18">
        <v>15</v>
      </c>
      <c r="O21" s="18">
        <v>15</v>
      </c>
      <c r="P21" s="18">
        <v>0</v>
      </c>
      <c r="Q21" s="18">
        <v>1</v>
      </c>
      <c r="R21" s="18">
        <v>53</v>
      </c>
      <c r="S21" s="18">
        <v>189</v>
      </c>
      <c r="T21" s="18">
        <v>1</v>
      </c>
      <c r="U21" s="18">
        <v>11</v>
      </c>
      <c r="V21" s="66">
        <v>39</v>
      </c>
      <c r="W21" s="57" t="s">
        <v>103</v>
      </c>
      <c r="X21" s="57" t="s">
        <v>104</v>
      </c>
      <c r="IR21" s="65"/>
      <c r="IS21" s="65"/>
      <c r="IT21" s="65"/>
      <c r="IU21" s="65"/>
    </row>
    <row r="22" s="39" customFormat="1" ht="108" spans="1:255">
      <c r="A22" s="56">
        <v>17</v>
      </c>
      <c r="B22" s="57" t="s">
        <v>54</v>
      </c>
      <c r="C22" s="57" t="s">
        <v>55</v>
      </c>
      <c r="D22" s="57" t="s">
        <v>56</v>
      </c>
      <c r="E22" s="57" t="s">
        <v>33</v>
      </c>
      <c r="F22" s="57" t="s">
        <v>105</v>
      </c>
      <c r="G22" s="57" t="s">
        <v>106</v>
      </c>
      <c r="H22" s="57" t="s">
        <v>34</v>
      </c>
      <c r="I22" s="57" t="s">
        <v>105</v>
      </c>
      <c r="J22" s="58">
        <v>45658</v>
      </c>
      <c r="K22" s="58">
        <v>45992</v>
      </c>
      <c r="L22" s="57" t="s">
        <v>105</v>
      </c>
      <c r="M22" s="57" t="s">
        <v>107</v>
      </c>
      <c r="N22" s="18">
        <v>10</v>
      </c>
      <c r="O22" s="18">
        <v>10</v>
      </c>
      <c r="P22" s="18">
        <v>0</v>
      </c>
      <c r="Q22" s="18">
        <v>1</v>
      </c>
      <c r="R22" s="18">
        <v>54</v>
      </c>
      <c r="S22" s="18">
        <v>178</v>
      </c>
      <c r="T22" s="18">
        <v>1</v>
      </c>
      <c r="U22" s="18">
        <v>4</v>
      </c>
      <c r="V22" s="66">
        <v>12</v>
      </c>
      <c r="W22" s="57" t="s">
        <v>37</v>
      </c>
      <c r="X22" s="57" t="s">
        <v>38</v>
      </c>
      <c r="IR22" s="65"/>
      <c r="IS22" s="65"/>
      <c r="IT22" s="65"/>
      <c r="IU22" s="65"/>
    </row>
    <row r="23" s="34" customFormat="1" ht="108" spans="1:255">
      <c r="A23" s="56">
        <v>18</v>
      </c>
      <c r="B23" s="57" t="s">
        <v>54</v>
      </c>
      <c r="C23" s="57" t="s">
        <v>55</v>
      </c>
      <c r="D23" s="57" t="s">
        <v>64</v>
      </c>
      <c r="E23" s="57" t="s">
        <v>33</v>
      </c>
      <c r="F23" s="57" t="s">
        <v>105</v>
      </c>
      <c r="G23" s="57" t="s">
        <v>108</v>
      </c>
      <c r="H23" s="57" t="s">
        <v>34</v>
      </c>
      <c r="I23" s="57" t="s">
        <v>105</v>
      </c>
      <c r="J23" s="58">
        <v>45658</v>
      </c>
      <c r="K23" s="58">
        <v>45992</v>
      </c>
      <c r="L23" s="57" t="s">
        <v>105</v>
      </c>
      <c r="M23" s="57" t="s">
        <v>109</v>
      </c>
      <c r="N23" s="18">
        <v>4</v>
      </c>
      <c r="O23" s="18">
        <v>4</v>
      </c>
      <c r="P23" s="18">
        <v>0</v>
      </c>
      <c r="Q23" s="18">
        <v>1</v>
      </c>
      <c r="R23" s="18">
        <v>48</v>
      </c>
      <c r="S23" s="18">
        <v>126</v>
      </c>
      <c r="T23" s="18">
        <v>1</v>
      </c>
      <c r="U23" s="18">
        <v>7</v>
      </c>
      <c r="V23" s="66">
        <v>22</v>
      </c>
      <c r="W23" s="57" t="s">
        <v>37</v>
      </c>
      <c r="X23" s="57" t="s">
        <v>38</v>
      </c>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row>
    <row r="24" s="34" customFormat="1" ht="94.5" spans="1:255">
      <c r="A24" s="56">
        <v>19</v>
      </c>
      <c r="B24" s="57" t="s">
        <v>39</v>
      </c>
      <c r="C24" s="57" t="s">
        <v>47</v>
      </c>
      <c r="D24" s="57" t="s">
        <v>85</v>
      </c>
      <c r="E24" s="57" t="s">
        <v>33</v>
      </c>
      <c r="F24" s="57" t="s">
        <v>110</v>
      </c>
      <c r="G24" s="57" t="s">
        <v>111</v>
      </c>
      <c r="H24" s="57" t="s">
        <v>34</v>
      </c>
      <c r="I24" s="57" t="s">
        <v>110</v>
      </c>
      <c r="J24" s="67" t="s">
        <v>112</v>
      </c>
      <c r="K24" s="67" t="s">
        <v>113</v>
      </c>
      <c r="L24" s="57" t="s">
        <v>110</v>
      </c>
      <c r="M24" s="57" t="s">
        <v>114</v>
      </c>
      <c r="N24" s="68">
        <v>2</v>
      </c>
      <c r="O24" s="68">
        <v>2</v>
      </c>
      <c r="P24" s="18">
        <v>0</v>
      </c>
      <c r="Q24" s="18">
        <v>1</v>
      </c>
      <c r="R24" s="18">
        <v>30</v>
      </c>
      <c r="S24" s="18">
        <v>85</v>
      </c>
      <c r="T24" s="18">
        <v>1</v>
      </c>
      <c r="U24" s="18">
        <v>30</v>
      </c>
      <c r="V24" s="18">
        <v>85</v>
      </c>
      <c r="W24" s="57" t="s">
        <v>115</v>
      </c>
      <c r="X24" s="57" t="s">
        <v>116</v>
      </c>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row>
    <row r="25" s="34" customFormat="1" ht="94.5" spans="1:255">
      <c r="A25" s="56">
        <v>20</v>
      </c>
      <c r="B25" s="57" t="s">
        <v>39</v>
      </c>
      <c r="C25" s="57" t="s">
        <v>40</v>
      </c>
      <c r="D25" s="57" t="s">
        <v>41</v>
      </c>
      <c r="E25" s="57" t="s">
        <v>33</v>
      </c>
      <c r="F25" s="57" t="s">
        <v>72</v>
      </c>
      <c r="G25" s="57" t="s">
        <v>117</v>
      </c>
      <c r="H25" s="57" t="s">
        <v>34</v>
      </c>
      <c r="I25" s="57" t="s">
        <v>72</v>
      </c>
      <c r="J25" s="58">
        <v>45658</v>
      </c>
      <c r="K25" s="58">
        <v>45992</v>
      </c>
      <c r="L25" s="57" t="s">
        <v>72</v>
      </c>
      <c r="M25" s="57" t="s">
        <v>118</v>
      </c>
      <c r="N25" s="69">
        <v>24</v>
      </c>
      <c r="O25" s="18">
        <v>24</v>
      </c>
      <c r="P25" s="18"/>
      <c r="Q25" s="18">
        <v>1</v>
      </c>
      <c r="R25" s="60">
        <v>6</v>
      </c>
      <c r="S25" s="60">
        <v>12</v>
      </c>
      <c r="T25" s="18">
        <v>1</v>
      </c>
      <c r="U25" s="60">
        <v>6</v>
      </c>
      <c r="V25" s="60">
        <v>12</v>
      </c>
      <c r="W25" s="57" t="s">
        <v>115</v>
      </c>
      <c r="X25" s="57" t="s">
        <v>116</v>
      </c>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row>
    <row r="26" s="34" customFormat="1" ht="108" spans="1:255">
      <c r="A26" s="56">
        <v>21</v>
      </c>
      <c r="B26" s="57" t="s">
        <v>39</v>
      </c>
      <c r="C26" s="57" t="s">
        <v>47</v>
      </c>
      <c r="D26" s="57" t="s">
        <v>48</v>
      </c>
      <c r="E26" s="57" t="s">
        <v>33</v>
      </c>
      <c r="F26" s="57" t="s">
        <v>80</v>
      </c>
      <c r="G26" s="57" t="s">
        <v>119</v>
      </c>
      <c r="H26" s="57" t="s">
        <v>34</v>
      </c>
      <c r="I26" s="57" t="s">
        <v>80</v>
      </c>
      <c r="J26" s="58">
        <v>45658</v>
      </c>
      <c r="K26" s="58">
        <v>45992</v>
      </c>
      <c r="L26" s="57" t="s">
        <v>80</v>
      </c>
      <c r="M26" s="57" t="s">
        <v>120</v>
      </c>
      <c r="N26" s="69">
        <v>20</v>
      </c>
      <c r="O26" s="69">
        <v>20</v>
      </c>
      <c r="P26" s="18"/>
      <c r="Q26" s="18">
        <v>1</v>
      </c>
      <c r="R26" s="60">
        <v>30</v>
      </c>
      <c r="S26" s="60">
        <v>84</v>
      </c>
      <c r="T26" s="18">
        <v>1</v>
      </c>
      <c r="U26" s="60">
        <v>30</v>
      </c>
      <c r="V26" s="60">
        <v>84</v>
      </c>
      <c r="W26" s="57" t="s">
        <v>121</v>
      </c>
      <c r="X26" s="57" t="s">
        <v>53</v>
      </c>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row>
    <row r="27" s="40" customFormat="1" ht="58" customHeight="1" spans="1:255">
      <c r="A27" s="56">
        <v>22</v>
      </c>
      <c r="B27" s="57" t="s">
        <v>39</v>
      </c>
      <c r="C27" s="57" t="s">
        <v>47</v>
      </c>
      <c r="D27" s="57" t="s">
        <v>48</v>
      </c>
      <c r="E27" s="57" t="s">
        <v>33</v>
      </c>
      <c r="F27" s="57" t="s">
        <v>80</v>
      </c>
      <c r="G27" s="57" t="s">
        <v>122</v>
      </c>
      <c r="H27" s="57" t="s">
        <v>34</v>
      </c>
      <c r="I27" s="57" t="s">
        <v>80</v>
      </c>
      <c r="J27" s="58">
        <v>45658</v>
      </c>
      <c r="K27" s="58">
        <v>45992</v>
      </c>
      <c r="L27" s="57" t="s">
        <v>80</v>
      </c>
      <c r="M27" s="57" t="s">
        <v>123</v>
      </c>
      <c r="N27" s="69">
        <v>20</v>
      </c>
      <c r="O27" s="69">
        <v>20</v>
      </c>
      <c r="P27" s="18"/>
      <c r="Q27" s="18">
        <v>1</v>
      </c>
      <c r="R27" s="60">
        <v>30</v>
      </c>
      <c r="S27" s="60">
        <v>84</v>
      </c>
      <c r="T27" s="18">
        <v>1</v>
      </c>
      <c r="U27" s="60">
        <v>30</v>
      </c>
      <c r="V27" s="60">
        <v>84</v>
      </c>
      <c r="W27" s="57" t="s">
        <v>60</v>
      </c>
      <c r="X27" s="57" t="s">
        <v>53</v>
      </c>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row>
    <row r="28" s="40" customFormat="1" ht="58" customHeight="1" spans="1:255">
      <c r="A28" s="56">
        <v>23</v>
      </c>
      <c r="B28" s="57" t="s">
        <v>39</v>
      </c>
      <c r="C28" s="57" t="s">
        <v>47</v>
      </c>
      <c r="D28" s="57" t="s">
        <v>48</v>
      </c>
      <c r="E28" s="57" t="s">
        <v>33</v>
      </c>
      <c r="F28" s="57" t="s">
        <v>80</v>
      </c>
      <c r="G28" s="57" t="s">
        <v>124</v>
      </c>
      <c r="H28" s="57" t="s">
        <v>34</v>
      </c>
      <c r="I28" s="57" t="s">
        <v>80</v>
      </c>
      <c r="J28" s="58">
        <v>45658</v>
      </c>
      <c r="K28" s="58">
        <v>45992</v>
      </c>
      <c r="L28" s="57" t="s">
        <v>80</v>
      </c>
      <c r="M28" s="57" t="s">
        <v>125</v>
      </c>
      <c r="N28" s="69">
        <v>40</v>
      </c>
      <c r="O28" s="69">
        <v>40</v>
      </c>
      <c r="P28" s="18"/>
      <c r="Q28" s="18">
        <v>1</v>
      </c>
      <c r="R28" s="60">
        <v>30</v>
      </c>
      <c r="S28" s="60">
        <v>84</v>
      </c>
      <c r="T28" s="18">
        <v>1</v>
      </c>
      <c r="U28" s="60">
        <v>30</v>
      </c>
      <c r="V28" s="60">
        <v>84</v>
      </c>
      <c r="W28" s="57" t="s">
        <v>121</v>
      </c>
      <c r="X28" s="57" t="s">
        <v>53</v>
      </c>
    </row>
    <row r="29" s="40" customFormat="1" ht="58" customHeight="1" spans="1:255">
      <c r="A29" s="56">
        <v>24</v>
      </c>
      <c r="B29" s="57" t="s">
        <v>39</v>
      </c>
      <c r="C29" s="57" t="s">
        <v>47</v>
      </c>
      <c r="D29" s="57" t="s">
        <v>48</v>
      </c>
      <c r="E29" s="57" t="s">
        <v>33</v>
      </c>
      <c r="F29" s="57" t="s">
        <v>80</v>
      </c>
      <c r="G29" s="57" t="s">
        <v>126</v>
      </c>
      <c r="H29" s="57" t="s">
        <v>34</v>
      </c>
      <c r="I29" s="57" t="s">
        <v>80</v>
      </c>
      <c r="J29" s="58">
        <v>45658</v>
      </c>
      <c r="K29" s="58">
        <v>45992</v>
      </c>
      <c r="L29" s="57" t="s">
        <v>80</v>
      </c>
      <c r="M29" s="57" t="s">
        <v>127</v>
      </c>
      <c r="N29" s="69">
        <v>30</v>
      </c>
      <c r="O29" s="69">
        <v>30</v>
      </c>
      <c r="P29" s="18"/>
      <c r="Q29" s="18">
        <v>1</v>
      </c>
      <c r="R29" s="60">
        <v>30</v>
      </c>
      <c r="S29" s="60">
        <v>84</v>
      </c>
      <c r="T29" s="18">
        <v>1</v>
      </c>
      <c r="U29" s="60">
        <v>30</v>
      </c>
      <c r="V29" s="60">
        <v>84</v>
      </c>
      <c r="W29" s="57" t="s">
        <v>121</v>
      </c>
      <c r="X29" s="57" t="s">
        <v>53</v>
      </c>
    </row>
    <row r="30" s="40" customFormat="1" ht="58" customHeight="1" spans="1:255">
      <c r="A30" s="56">
        <v>25</v>
      </c>
      <c r="B30" s="57" t="s">
        <v>54</v>
      </c>
      <c r="C30" s="57" t="s">
        <v>55</v>
      </c>
      <c r="D30" s="57" t="s">
        <v>64</v>
      </c>
      <c r="E30" s="57" t="s">
        <v>33</v>
      </c>
      <c r="F30" s="57" t="s">
        <v>80</v>
      </c>
      <c r="G30" s="57" t="s">
        <v>128</v>
      </c>
      <c r="H30" s="57" t="s">
        <v>34</v>
      </c>
      <c r="I30" s="57" t="s">
        <v>80</v>
      </c>
      <c r="J30" s="58">
        <v>45658</v>
      </c>
      <c r="K30" s="58">
        <v>45992</v>
      </c>
      <c r="L30" s="57" t="s">
        <v>80</v>
      </c>
      <c r="M30" s="57" t="s">
        <v>129</v>
      </c>
      <c r="N30" s="69">
        <v>4.5</v>
      </c>
      <c r="O30" s="69">
        <v>4.5</v>
      </c>
      <c r="P30" s="18"/>
      <c r="Q30" s="18">
        <v>1</v>
      </c>
      <c r="R30" s="60">
        <v>30</v>
      </c>
      <c r="S30" s="60">
        <v>84</v>
      </c>
      <c r="T30" s="18">
        <v>1</v>
      </c>
      <c r="U30" s="60">
        <v>30</v>
      </c>
      <c r="V30" s="60">
        <v>84</v>
      </c>
      <c r="W30" s="57" t="s">
        <v>60</v>
      </c>
      <c r="X30" s="57" t="s">
        <v>53</v>
      </c>
    </row>
    <row r="31" s="40" customFormat="1" ht="58" customHeight="1" spans="1:255">
      <c r="A31" s="56">
        <v>26</v>
      </c>
      <c r="B31" s="57" t="s">
        <v>39</v>
      </c>
      <c r="C31" s="57" t="s">
        <v>40</v>
      </c>
      <c r="D31" s="57" t="s">
        <v>41</v>
      </c>
      <c r="E31" s="57" t="s">
        <v>33</v>
      </c>
      <c r="F31" s="57" t="s">
        <v>61</v>
      </c>
      <c r="G31" s="57" t="s">
        <v>130</v>
      </c>
      <c r="H31" s="57" t="s">
        <v>34</v>
      </c>
      <c r="I31" s="57" t="s">
        <v>61</v>
      </c>
      <c r="J31" s="58">
        <v>45658</v>
      </c>
      <c r="K31" s="58">
        <v>45992</v>
      </c>
      <c r="L31" s="57" t="s">
        <v>61</v>
      </c>
      <c r="M31" s="57" t="s">
        <v>131</v>
      </c>
      <c r="N31" s="69">
        <v>15</v>
      </c>
      <c r="O31" s="69">
        <v>15</v>
      </c>
      <c r="P31" s="60"/>
      <c r="Q31" s="60">
        <v>1</v>
      </c>
      <c r="R31" s="60">
        <v>52</v>
      </c>
      <c r="S31" s="60">
        <v>123</v>
      </c>
      <c r="T31" s="60">
        <v>1</v>
      </c>
      <c r="U31" s="60">
        <v>52</v>
      </c>
      <c r="V31" s="60">
        <v>123</v>
      </c>
      <c r="W31" s="57" t="s">
        <v>121</v>
      </c>
      <c r="X31" s="57" t="s">
        <v>53</v>
      </c>
    </row>
    <row r="32" s="38" customFormat="1" ht="58" customHeight="1" spans="1:255">
      <c r="A32" s="56">
        <v>27</v>
      </c>
      <c r="B32" s="57" t="s">
        <v>39</v>
      </c>
      <c r="C32" s="57" t="s">
        <v>47</v>
      </c>
      <c r="D32" s="57" t="s">
        <v>48</v>
      </c>
      <c r="E32" s="57" t="s">
        <v>33</v>
      </c>
      <c r="F32" s="57" t="s">
        <v>61</v>
      </c>
      <c r="G32" s="57" t="s">
        <v>132</v>
      </c>
      <c r="H32" s="57" t="s">
        <v>34</v>
      </c>
      <c r="I32" s="57" t="s">
        <v>61</v>
      </c>
      <c r="J32" s="58">
        <v>45658</v>
      </c>
      <c r="K32" s="58">
        <v>45992</v>
      </c>
      <c r="L32" s="57" t="s">
        <v>61</v>
      </c>
      <c r="M32" s="57" t="s">
        <v>133</v>
      </c>
      <c r="N32" s="69">
        <v>10</v>
      </c>
      <c r="O32" s="69">
        <v>10</v>
      </c>
      <c r="P32" s="60"/>
      <c r="Q32" s="60">
        <v>1</v>
      </c>
      <c r="R32" s="60">
        <v>52</v>
      </c>
      <c r="S32" s="60">
        <v>123</v>
      </c>
      <c r="T32" s="60">
        <v>1</v>
      </c>
      <c r="U32" s="60">
        <v>52</v>
      </c>
      <c r="V32" s="60">
        <v>123</v>
      </c>
      <c r="W32" s="57" t="s">
        <v>121</v>
      </c>
      <c r="X32" s="57" t="s">
        <v>53</v>
      </c>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row>
    <row r="33" s="34" customFormat="1" ht="108" spans="1:255">
      <c r="A33" s="56">
        <v>28</v>
      </c>
      <c r="B33" s="57" t="s">
        <v>54</v>
      </c>
      <c r="C33" s="57" t="s">
        <v>55</v>
      </c>
      <c r="D33" s="57" t="s">
        <v>56</v>
      </c>
      <c r="E33" s="57" t="s">
        <v>33</v>
      </c>
      <c r="F33" s="57" t="s">
        <v>86</v>
      </c>
      <c r="G33" s="57" t="s">
        <v>134</v>
      </c>
      <c r="H33" s="57" t="s">
        <v>34</v>
      </c>
      <c r="I33" s="57" t="s">
        <v>86</v>
      </c>
      <c r="J33" s="58">
        <v>45658</v>
      </c>
      <c r="K33" s="58">
        <v>45992</v>
      </c>
      <c r="L33" s="57" t="s">
        <v>86</v>
      </c>
      <c r="M33" s="57" t="s">
        <v>135</v>
      </c>
      <c r="N33" s="69">
        <v>8</v>
      </c>
      <c r="O33" s="69">
        <v>8</v>
      </c>
      <c r="P33" s="60"/>
      <c r="Q33" s="60">
        <v>1</v>
      </c>
      <c r="R33" s="60">
        <v>16</v>
      </c>
      <c r="S33" s="60">
        <v>50</v>
      </c>
      <c r="T33" s="60">
        <v>1</v>
      </c>
      <c r="U33" s="60">
        <v>16</v>
      </c>
      <c r="V33" s="60">
        <v>50</v>
      </c>
      <c r="W33" s="57" t="s">
        <v>60</v>
      </c>
      <c r="X33" s="57" t="s">
        <v>53</v>
      </c>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8"/>
      <c r="IN33" s="38"/>
      <c r="IO33" s="38"/>
      <c r="IP33" s="38"/>
      <c r="IQ33" s="42"/>
      <c r="IR33" s="42"/>
      <c r="IS33" s="42"/>
      <c r="IT33" s="42"/>
      <c r="IU33" s="42"/>
    </row>
    <row r="34" s="41" customFormat="1" ht="108" spans="1:255">
      <c r="A34" s="56">
        <v>29</v>
      </c>
      <c r="B34" s="57" t="s">
        <v>39</v>
      </c>
      <c r="C34" s="57" t="s">
        <v>40</v>
      </c>
      <c r="D34" s="57" t="s">
        <v>41</v>
      </c>
      <c r="E34" s="57" t="s">
        <v>33</v>
      </c>
      <c r="F34" s="57" t="s">
        <v>136</v>
      </c>
      <c r="G34" s="57" t="s">
        <v>137</v>
      </c>
      <c r="H34" s="57" t="s">
        <v>34</v>
      </c>
      <c r="I34" s="57" t="s">
        <v>136</v>
      </c>
      <c r="J34" s="58">
        <v>45658</v>
      </c>
      <c r="K34" s="58">
        <v>45992</v>
      </c>
      <c r="L34" s="57" t="s">
        <v>136</v>
      </c>
      <c r="M34" s="57" t="s">
        <v>138</v>
      </c>
      <c r="N34" s="69">
        <v>21</v>
      </c>
      <c r="O34" s="69">
        <v>21</v>
      </c>
      <c r="P34" s="60"/>
      <c r="Q34" s="60">
        <v>1</v>
      </c>
      <c r="R34" s="60">
        <v>16</v>
      </c>
      <c r="S34" s="60">
        <v>50</v>
      </c>
      <c r="T34" s="60">
        <v>1</v>
      </c>
      <c r="U34" s="60">
        <v>16</v>
      </c>
      <c r="V34" s="60">
        <v>50</v>
      </c>
      <c r="W34" s="57" t="s">
        <v>121</v>
      </c>
      <c r="X34" s="57" t="s">
        <v>53</v>
      </c>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8"/>
      <c r="IN34" s="38"/>
      <c r="IO34" s="38"/>
      <c r="IP34" s="38"/>
      <c r="IQ34" s="38"/>
      <c r="IR34" s="38"/>
      <c r="IS34" s="38"/>
      <c r="IT34" s="38"/>
      <c r="IU34" s="38"/>
    </row>
    <row r="35" s="41" customFormat="1" ht="108" spans="1:255">
      <c r="A35" s="56">
        <v>30</v>
      </c>
      <c r="B35" s="57" t="s">
        <v>39</v>
      </c>
      <c r="C35" s="57" t="s">
        <v>47</v>
      </c>
      <c r="D35" s="57" t="s">
        <v>48</v>
      </c>
      <c r="E35" s="57" t="s">
        <v>33</v>
      </c>
      <c r="F35" s="57" t="s">
        <v>136</v>
      </c>
      <c r="G35" s="57" t="s">
        <v>139</v>
      </c>
      <c r="H35" s="57" t="s">
        <v>34</v>
      </c>
      <c r="I35" s="57" t="s">
        <v>136</v>
      </c>
      <c r="J35" s="58">
        <v>45658</v>
      </c>
      <c r="K35" s="58">
        <v>45992</v>
      </c>
      <c r="L35" s="57" t="s">
        <v>136</v>
      </c>
      <c r="M35" s="57" t="s">
        <v>140</v>
      </c>
      <c r="N35" s="69">
        <v>4.5</v>
      </c>
      <c r="O35" s="69">
        <v>4.5</v>
      </c>
      <c r="P35" s="60"/>
      <c r="Q35" s="60">
        <v>1</v>
      </c>
      <c r="R35" s="60">
        <v>16</v>
      </c>
      <c r="S35" s="60">
        <v>50</v>
      </c>
      <c r="T35" s="60">
        <v>1</v>
      </c>
      <c r="U35" s="60">
        <v>16</v>
      </c>
      <c r="V35" s="60">
        <v>50</v>
      </c>
      <c r="W35" s="57" t="s">
        <v>121</v>
      </c>
      <c r="X35" s="57" t="s">
        <v>53</v>
      </c>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8"/>
      <c r="IN35" s="38"/>
      <c r="IO35" s="38"/>
      <c r="IP35" s="38"/>
      <c r="IQ35" s="38"/>
      <c r="IR35" s="38"/>
      <c r="IS35" s="38"/>
      <c r="IT35" s="38"/>
      <c r="IU35" s="38"/>
    </row>
    <row r="36" s="34" customFormat="1" ht="108" spans="1:255">
      <c r="A36" s="56">
        <v>31</v>
      </c>
      <c r="B36" s="57" t="s">
        <v>39</v>
      </c>
      <c r="C36" s="57" t="s">
        <v>40</v>
      </c>
      <c r="D36" s="57" t="s">
        <v>41</v>
      </c>
      <c r="E36" s="57" t="s">
        <v>33</v>
      </c>
      <c r="F36" s="57" t="s">
        <v>68</v>
      </c>
      <c r="G36" s="57" t="s">
        <v>141</v>
      </c>
      <c r="H36" s="57" t="s">
        <v>34</v>
      </c>
      <c r="I36" s="57" t="s">
        <v>68</v>
      </c>
      <c r="J36" s="58">
        <v>45658</v>
      </c>
      <c r="K36" s="58">
        <v>45992</v>
      </c>
      <c r="L36" s="57" t="s">
        <v>68</v>
      </c>
      <c r="M36" s="57" t="s">
        <v>142</v>
      </c>
      <c r="N36" s="69">
        <v>5</v>
      </c>
      <c r="O36" s="69">
        <v>5</v>
      </c>
      <c r="P36" s="60"/>
      <c r="Q36" s="60">
        <v>1</v>
      </c>
      <c r="R36" s="60">
        <v>15</v>
      </c>
      <c r="S36" s="60">
        <v>54</v>
      </c>
      <c r="T36" s="60">
        <v>1</v>
      </c>
      <c r="U36" s="60">
        <v>15</v>
      </c>
      <c r="V36" s="60">
        <v>54</v>
      </c>
      <c r="W36" s="57" t="s">
        <v>121</v>
      </c>
      <c r="X36" s="57" t="s">
        <v>53</v>
      </c>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8"/>
      <c r="IN36" s="38"/>
      <c r="IO36" s="38"/>
      <c r="IP36" s="38"/>
      <c r="IQ36" s="38"/>
      <c r="IR36" s="38"/>
      <c r="IS36" s="38"/>
      <c r="IT36" s="38"/>
      <c r="IU36" s="38"/>
    </row>
    <row r="37" s="7" customFormat="1" ht="108" spans="1:255">
      <c r="A37" s="56">
        <v>32</v>
      </c>
      <c r="B37" s="57" t="s">
        <v>39</v>
      </c>
      <c r="C37" s="57" t="s">
        <v>40</v>
      </c>
      <c r="D37" s="57" t="s">
        <v>41</v>
      </c>
      <c r="E37" s="57" t="s">
        <v>33</v>
      </c>
      <c r="F37" s="57" t="s">
        <v>68</v>
      </c>
      <c r="G37" s="57" t="s">
        <v>143</v>
      </c>
      <c r="H37" s="57" t="s">
        <v>34</v>
      </c>
      <c r="I37" s="57" t="s">
        <v>68</v>
      </c>
      <c r="J37" s="58">
        <v>45658</v>
      </c>
      <c r="K37" s="58">
        <v>45992</v>
      </c>
      <c r="L37" s="57" t="s">
        <v>68</v>
      </c>
      <c r="M37" s="57" t="s">
        <v>144</v>
      </c>
      <c r="N37" s="69">
        <v>7</v>
      </c>
      <c r="O37" s="69">
        <v>7</v>
      </c>
      <c r="P37" s="60"/>
      <c r="Q37" s="60">
        <v>1</v>
      </c>
      <c r="R37" s="60">
        <v>15</v>
      </c>
      <c r="S37" s="60">
        <v>54</v>
      </c>
      <c r="T37" s="60">
        <v>1</v>
      </c>
      <c r="U37" s="60">
        <v>15</v>
      </c>
      <c r="V37" s="60">
        <v>54</v>
      </c>
      <c r="W37" s="57" t="s">
        <v>121</v>
      </c>
      <c r="X37" s="57" t="s">
        <v>53</v>
      </c>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c r="FF37" s="71"/>
      <c r="FG37" s="71"/>
      <c r="FH37" s="71"/>
      <c r="FI37" s="71"/>
      <c r="FJ37" s="71"/>
      <c r="FK37" s="71"/>
      <c r="FL37" s="71"/>
      <c r="FM37" s="71"/>
      <c r="FN37" s="71"/>
      <c r="FO37" s="71"/>
      <c r="FP37" s="71"/>
      <c r="FQ37" s="71"/>
      <c r="FR37" s="71"/>
      <c r="FS37" s="71"/>
      <c r="FT37" s="71"/>
      <c r="FU37" s="71"/>
      <c r="FV37" s="71"/>
      <c r="FW37" s="71"/>
      <c r="FX37" s="71"/>
      <c r="FY37" s="71"/>
      <c r="FZ37" s="71"/>
      <c r="GA37" s="71"/>
      <c r="GB37" s="71"/>
      <c r="GC37" s="71"/>
      <c r="GD37" s="71"/>
      <c r="GE37" s="71"/>
      <c r="GF37" s="71"/>
      <c r="GG37" s="71"/>
      <c r="GH37" s="71"/>
      <c r="GI37" s="71"/>
      <c r="GJ37" s="71"/>
      <c r="GK37" s="71"/>
      <c r="GL37" s="71"/>
      <c r="GM37" s="71"/>
      <c r="GN37" s="71"/>
      <c r="GO37" s="71"/>
      <c r="GP37" s="71"/>
      <c r="GQ37" s="71"/>
      <c r="GR37" s="71"/>
      <c r="GS37" s="71"/>
      <c r="GT37" s="71"/>
      <c r="GU37" s="71"/>
      <c r="GV37" s="71"/>
      <c r="GW37" s="71"/>
      <c r="GX37" s="71"/>
      <c r="GY37" s="71"/>
      <c r="GZ37" s="71"/>
      <c r="HA37" s="71"/>
      <c r="HB37" s="71"/>
      <c r="HC37" s="71"/>
      <c r="HD37" s="71"/>
      <c r="HE37" s="71"/>
      <c r="HF37" s="71"/>
      <c r="HG37" s="71"/>
      <c r="HH37" s="71"/>
      <c r="HI37" s="71"/>
      <c r="HJ37" s="71"/>
      <c r="HK37" s="71"/>
      <c r="HL37" s="71"/>
      <c r="HM37" s="71"/>
      <c r="HN37" s="71"/>
      <c r="HO37" s="71"/>
      <c r="HP37" s="71"/>
      <c r="HQ37" s="71"/>
      <c r="HR37" s="71"/>
      <c r="HS37" s="71"/>
      <c r="HT37" s="71"/>
      <c r="HU37" s="71"/>
      <c r="HV37" s="71"/>
      <c r="HW37" s="71"/>
      <c r="HX37" s="71"/>
      <c r="HY37" s="71"/>
      <c r="HZ37" s="71"/>
      <c r="IA37" s="71"/>
      <c r="IB37" s="71"/>
      <c r="IC37" s="71"/>
      <c r="ID37" s="71"/>
      <c r="IE37" s="71"/>
      <c r="IF37" s="71"/>
      <c r="IG37" s="71"/>
      <c r="IH37" s="71"/>
      <c r="II37" s="71"/>
      <c r="IJ37" s="71"/>
      <c r="IK37" s="71"/>
      <c r="IL37" s="71"/>
      <c r="IM37" s="71"/>
      <c r="IN37" s="71"/>
      <c r="IO37" s="71"/>
      <c r="IP37" s="71"/>
      <c r="IQ37" s="71"/>
      <c r="IR37" s="9"/>
      <c r="IS37" s="9"/>
      <c r="IT37" s="9"/>
      <c r="IU37" s="9"/>
    </row>
    <row r="38" s="7" customFormat="1" ht="108" spans="1:255">
      <c r="A38" s="56">
        <v>33</v>
      </c>
      <c r="B38" s="57" t="s">
        <v>39</v>
      </c>
      <c r="C38" s="57" t="s">
        <v>40</v>
      </c>
      <c r="D38" s="57" t="s">
        <v>67</v>
      </c>
      <c r="E38" s="57" t="s">
        <v>33</v>
      </c>
      <c r="F38" s="57" t="s">
        <v>68</v>
      </c>
      <c r="G38" s="57" t="s">
        <v>145</v>
      </c>
      <c r="H38" s="57" t="s">
        <v>34</v>
      </c>
      <c r="I38" s="57" t="s">
        <v>68</v>
      </c>
      <c r="J38" s="58">
        <v>45658</v>
      </c>
      <c r="K38" s="58">
        <v>45992</v>
      </c>
      <c r="L38" s="57" t="s">
        <v>68</v>
      </c>
      <c r="M38" s="57" t="s">
        <v>146</v>
      </c>
      <c r="N38" s="69">
        <v>20</v>
      </c>
      <c r="O38" s="69">
        <v>20</v>
      </c>
      <c r="P38" s="60"/>
      <c r="Q38" s="60">
        <v>1</v>
      </c>
      <c r="R38" s="60">
        <v>15</v>
      </c>
      <c r="S38" s="60">
        <v>54</v>
      </c>
      <c r="T38" s="60">
        <v>1</v>
      </c>
      <c r="U38" s="60">
        <v>15</v>
      </c>
      <c r="V38" s="60">
        <v>54</v>
      </c>
      <c r="W38" s="57" t="s">
        <v>121</v>
      </c>
      <c r="X38" s="57" t="s">
        <v>53</v>
      </c>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71"/>
      <c r="EP38" s="71"/>
      <c r="EQ38" s="71"/>
      <c r="ER38" s="71"/>
      <c r="ES38" s="71"/>
      <c r="ET38" s="71"/>
      <c r="EU38" s="71"/>
      <c r="EV38" s="71"/>
      <c r="EW38" s="71"/>
      <c r="EX38" s="71"/>
      <c r="EY38" s="71"/>
      <c r="EZ38" s="71"/>
      <c r="FA38" s="71"/>
      <c r="FB38" s="71"/>
      <c r="FC38" s="71"/>
      <c r="FD38" s="71"/>
      <c r="FE38" s="71"/>
      <c r="FF38" s="71"/>
      <c r="FG38" s="71"/>
      <c r="FH38" s="71"/>
      <c r="FI38" s="71"/>
      <c r="FJ38" s="71"/>
      <c r="FK38" s="71"/>
      <c r="FL38" s="71"/>
      <c r="FM38" s="71"/>
      <c r="FN38" s="71"/>
      <c r="FO38" s="71"/>
      <c r="FP38" s="71"/>
      <c r="FQ38" s="71"/>
      <c r="FR38" s="71"/>
      <c r="FS38" s="71"/>
      <c r="FT38" s="71"/>
      <c r="FU38" s="71"/>
      <c r="FV38" s="71"/>
      <c r="FW38" s="71"/>
      <c r="FX38" s="71"/>
      <c r="FY38" s="71"/>
      <c r="FZ38" s="71"/>
      <c r="GA38" s="71"/>
      <c r="GB38" s="71"/>
      <c r="GC38" s="71"/>
      <c r="GD38" s="71"/>
      <c r="GE38" s="71"/>
      <c r="GF38" s="71"/>
      <c r="GG38" s="71"/>
      <c r="GH38" s="71"/>
      <c r="GI38" s="71"/>
      <c r="GJ38" s="71"/>
      <c r="GK38" s="71"/>
      <c r="GL38" s="71"/>
      <c r="GM38" s="71"/>
      <c r="GN38" s="71"/>
      <c r="GO38" s="71"/>
      <c r="GP38" s="71"/>
      <c r="GQ38" s="71"/>
      <c r="GR38" s="71"/>
      <c r="GS38" s="71"/>
      <c r="GT38" s="71"/>
      <c r="GU38" s="71"/>
      <c r="GV38" s="71"/>
      <c r="GW38" s="71"/>
      <c r="GX38" s="71"/>
      <c r="GY38" s="71"/>
      <c r="GZ38" s="71"/>
      <c r="HA38" s="71"/>
      <c r="HB38" s="71"/>
      <c r="HC38" s="71"/>
      <c r="HD38" s="71"/>
      <c r="HE38" s="71"/>
      <c r="HF38" s="71"/>
      <c r="HG38" s="71"/>
      <c r="HH38" s="71"/>
      <c r="HI38" s="71"/>
      <c r="HJ38" s="71"/>
      <c r="HK38" s="71"/>
      <c r="HL38" s="71"/>
      <c r="HM38" s="71"/>
      <c r="HN38" s="71"/>
      <c r="HO38" s="71"/>
      <c r="HP38" s="71"/>
      <c r="HQ38" s="71"/>
      <c r="HR38" s="71"/>
      <c r="HS38" s="71"/>
      <c r="HT38" s="71"/>
      <c r="HU38" s="71"/>
      <c r="HV38" s="71"/>
      <c r="HW38" s="71"/>
      <c r="HX38" s="71"/>
      <c r="HY38" s="71"/>
      <c r="HZ38" s="71"/>
      <c r="IA38" s="71"/>
      <c r="IB38" s="71"/>
      <c r="IC38" s="71"/>
      <c r="ID38" s="71"/>
      <c r="IE38" s="71"/>
      <c r="IF38" s="71"/>
      <c r="IG38" s="71"/>
      <c r="IH38" s="71"/>
      <c r="II38" s="71"/>
      <c r="IJ38" s="71"/>
      <c r="IK38" s="71"/>
      <c r="IL38" s="71"/>
      <c r="IM38" s="71"/>
      <c r="IN38" s="71"/>
      <c r="IO38" s="71"/>
      <c r="IP38" s="71"/>
      <c r="IQ38" s="71"/>
      <c r="IR38" s="9"/>
      <c r="IS38" s="9"/>
      <c r="IT38" s="9"/>
      <c r="IU38" s="9"/>
    </row>
    <row r="39" s="41" customFormat="1" ht="46" customHeight="1" spans="1:255">
      <c r="A39" s="56">
        <v>34</v>
      </c>
      <c r="B39" s="57" t="s">
        <v>54</v>
      </c>
      <c r="C39" s="57" t="s">
        <v>55</v>
      </c>
      <c r="D39" s="57" t="s">
        <v>64</v>
      </c>
      <c r="E39" s="57" t="s">
        <v>33</v>
      </c>
      <c r="F39" s="57" t="s">
        <v>68</v>
      </c>
      <c r="G39" s="57" t="s">
        <v>147</v>
      </c>
      <c r="H39" s="57" t="s">
        <v>34</v>
      </c>
      <c r="I39" s="57" t="s">
        <v>68</v>
      </c>
      <c r="J39" s="58">
        <v>45658</v>
      </c>
      <c r="K39" s="58">
        <v>45992</v>
      </c>
      <c r="L39" s="57" t="s">
        <v>68</v>
      </c>
      <c r="M39" s="57" t="s">
        <v>148</v>
      </c>
      <c r="N39" s="69">
        <v>9</v>
      </c>
      <c r="O39" s="69">
        <v>9</v>
      </c>
      <c r="P39" s="60"/>
      <c r="Q39" s="60">
        <v>1</v>
      </c>
      <c r="R39" s="60">
        <v>15</v>
      </c>
      <c r="S39" s="60">
        <v>54</v>
      </c>
      <c r="T39" s="60">
        <v>1</v>
      </c>
      <c r="U39" s="60">
        <v>15</v>
      </c>
      <c r="V39" s="60">
        <v>54</v>
      </c>
      <c r="W39" s="57" t="s">
        <v>60</v>
      </c>
      <c r="X39" s="57" t="s">
        <v>53</v>
      </c>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34"/>
      <c r="IN39" s="34"/>
      <c r="IO39" s="34"/>
      <c r="IP39" s="34"/>
      <c r="IQ39" s="34"/>
      <c r="IR39" s="34"/>
      <c r="IS39" s="34"/>
      <c r="IT39" s="34"/>
      <c r="IU39" s="34"/>
    </row>
    <row r="40" s="42" customFormat="1" ht="46" customHeight="1" spans="1:255">
      <c r="A40" s="56">
        <v>35</v>
      </c>
      <c r="B40" s="57" t="s">
        <v>39</v>
      </c>
      <c r="C40" s="57" t="s">
        <v>47</v>
      </c>
      <c r="D40" s="57" t="s">
        <v>48</v>
      </c>
      <c r="E40" s="57" t="s">
        <v>33</v>
      </c>
      <c r="F40" s="57" t="s">
        <v>65</v>
      </c>
      <c r="G40" s="57" t="s">
        <v>149</v>
      </c>
      <c r="H40" s="57" t="s">
        <v>34</v>
      </c>
      <c r="I40" s="57" t="s">
        <v>65</v>
      </c>
      <c r="J40" s="58">
        <v>45658</v>
      </c>
      <c r="K40" s="58">
        <v>45992</v>
      </c>
      <c r="L40" s="57" t="s">
        <v>65</v>
      </c>
      <c r="M40" s="57" t="s">
        <v>150</v>
      </c>
      <c r="N40" s="69">
        <v>20</v>
      </c>
      <c r="O40" s="69">
        <v>20</v>
      </c>
      <c r="P40" s="60"/>
      <c r="Q40" s="60">
        <v>1</v>
      </c>
      <c r="R40" s="60">
        <v>18</v>
      </c>
      <c r="S40" s="60">
        <v>48</v>
      </c>
      <c r="T40" s="60">
        <v>1</v>
      </c>
      <c r="U40" s="60">
        <v>18</v>
      </c>
      <c r="V40" s="60">
        <v>48</v>
      </c>
      <c r="W40" s="57" t="s">
        <v>121</v>
      </c>
      <c r="X40" s="57" t="s">
        <v>53</v>
      </c>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3"/>
      <c r="IF40" s="63"/>
      <c r="IG40" s="63"/>
      <c r="IH40" s="63"/>
      <c r="II40" s="63"/>
      <c r="IJ40" s="63"/>
      <c r="IK40" s="63"/>
      <c r="IL40" s="63"/>
      <c r="IM40" s="34"/>
      <c r="IN40" s="34"/>
      <c r="IO40" s="34"/>
      <c r="IP40" s="34"/>
      <c r="IQ40" s="34"/>
      <c r="IR40" s="34"/>
      <c r="IS40" s="34"/>
      <c r="IT40" s="34"/>
      <c r="IU40" s="34"/>
    </row>
    <row r="41" s="34" customFormat="1" ht="46" customHeight="1" spans="1:255">
      <c r="A41" s="56">
        <v>36</v>
      </c>
      <c r="B41" s="57" t="s">
        <v>39</v>
      </c>
      <c r="C41" s="57" t="s">
        <v>40</v>
      </c>
      <c r="D41" s="57" t="s">
        <v>41</v>
      </c>
      <c r="E41" s="57" t="s">
        <v>33</v>
      </c>
      <c r="F41" s="57" t="s">
        <v>100</v>
      </c>
      <c r="G41" s="57" t="s">
        <v>151</v>
      </c>
      <c r="H41" s="57" t="s">
        <v>34</v>
      </c>
      <c r="I41" s="57" t="s">
        <v>100</v>
      </c>
      <c r="J41" s="58">
        <v>45658</v>
      </c>
      <c r="K41" s="58">
        <v>45992</v>
      </c>
      <c r="L41" s="57" t="s">
        <v>100</v>
      </c>
      <c r="M41" s="57" t="s">
        <v>152</v>
      </c>
      <c r="N41" s="69">
        <v>6</v>
      </c>
      <c r="O41" s="69">
        <v>6</v>
      </c>
      <c r="P41" s="60"/>
      <c r="Q41" s="60">
        <v>1</v>
      </c>
      <c r="R41" s="60">
        <v>37</v>
      </c>
      <c r="S41" s="60">
        <v>101</v>
      </c>
      <c r="T41" s="60">
        <v>1</v>
      </c>
      <c r="U41" s="60">
        <v>37</v>
      </c>
      <c r="V41" s="60">
        <v>101</v>
      </c>
      <c r="W41" s="57" t="s">
        <v>121</v>
      </c>
      <c r="X41" s="57" t="s">
        <v>53</v>
      </c>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c r="IC41" s="63"/>
      <c r="ID41" s="63"/>
      <c r="IE41" s="63"/>
      <c r="IF41" s="63"/>
      <c r="IG41" s="63"/>
      <c r="IH41" s="63"/>
      <c r="II41" s="63"/>
      <c r="IJ41" s="63"/>
      <c r="IK41" s="63"/>
      <c r="IL41" s="63"/>
    </row>
    <row r="42" s="34" customFormat="1" ht="46" customHeight="1" spans="1:255">
      <c r="A42" s="56">
        <v>37</v>
      </c>
      <c r="B42" s="57" t="s">
        <v>39</v>
      </c>
      <c r="C42" s="57" t="s">
        <v>40</v>
      </c>
      <c r="D42" s="57" t="s">
        <v>153</v>
      </c>
      <c r="E42" s="57" t="s">
        <v>33</v>
      </c>
      <c r="F42" s="57" t="s">
        <v>100</v>
      </c>
      <c r="G42" s="57" t="s">
        <v>154</v>
      </c>
      <c r="H42" s="57" t="s">
        <v>34</v>
      </c>
      <c r="I42" s="57" t="s">
        <v>155</v>
      </c>
      <c r="J42" s="58">
        <v>45658</v>
      </c>
      <c r="K42" s="58">
        <v>45992</v>
      </c>
      <c r="L42" s="57" t="s">
        <v>155</v>
      </c>
      <c r="M42" s="57" t="s">
        <v>156</v>
      </c>
      <c r="N42" s="69">
        <v>150</v>
      </c>
      <c r="O42" s="69">
        <v>150</v>
      </c>
      <c r="P42" s="60"/>
      <c r="Q42" s="60">
        <v>1</v>
      </c>
      <c r="R42" s="60">
        <v>121</v>
      </c>
      <c r="S42" s="60">
        <v>296</v>
      </c>
      <c r="T42" s="60">
        <v>1</v>
      </c>
      <c r="U42" s="60">
        <v>121</v>
      </c>
      <c r="V42" s="60">
        <v>296</v>
      </c>
      <c r="W42" s="57" t="s">
        <v>121</v>
      </c>
      <c r="X42" s="57" t="s">
        <v>53</v>
      </c>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c r="GH42" s="63"/>
      <c r="GI42" s="63"/>
      <c r="GJ42" s="63"/>
      <c r="GK42" s="63"/>
      <c r="GL42" s="63"/>
      <c r="GM42" s="63"/>
      <c r="GN42" s="63"/>
      <c r="GO42" s="63"/>
      <c r="GP42" s="63"/>
      <c r="GQ42" s="63"/>
      <c r="GR42" s="63"/>
      <c r="GS42" s="63"/>
      <c r="GT42" s="63"/>
      <c r="GU42" s="63"/>
      <c r="GV42" s="63"/>
      <c r="GW42" s="63"/>
      <c r="GX42" s="63"/>
      <c r="GY42" s="63"/>
      <c r="GZ42" s="63"/>
      <c r="HA42" s="63"/>
      <c r="HB42" s="63"/>
      <c r="HC42" s="63"/>
      <c r="HD42" s="63"/>
      <c r="HE42" s="63"/>
      <c r="HF42" s="63"/>
      <c r="HG42" s="63"/>
      <c r="HH42" s="63"/>
      <c r="HI42" s="63"/>
      <c r="HJ42" s="63"/>
      <c r="HK42" s="63"/>
      <c r="HL42" s="63"/>
      <c r="HM42" s="63"/>
      <c r="HN42" s="63"/>
      <c r="HO42" s="63"/>
      <c r="HP42" s="63"/>
      <c r="HQ42" s="63"/>
      <c r="HR42" s="63"/>
      <c r="HS42" s="63"/>
      <c r="HT42" s="63"/>
      <c r="HU42" s="63"/>
      <c r="HV42" s="63"/>
      <c r="HW42" s="63"/>
      <c r="HX42" s="63"/>
      <c r="HY42" s="63"/>
      <c r="HZ42" s="63"/>
      <c r="IA42" s="63"/>
      <c r="IB42" s="63"/>
      <c r="IC42" s="63"/>
      <c r="ID42" s="63"/>
      <c r="IE42" s="63"/>
      <c r="IF42" s="63"/>
      <c r="IG42" s="63"/>
      <c r="IH42" s="63"/>
      <c r="II42" s="63"/>
      <c r="IJ42" s="63"/>
      <c r="IK42" s="63"/>
      <c r="IL42" s="63"/>
    </row>
    <row r="43" s="34" customFormat="1" ht="46" customHeight="1" spans="1:255">
      <c r="A43" s="56">
        <v>38</v>
      </c>
      <c r="B43" s="57" t="s">
        <v>54</v>
      </c>
      <c r="C43" s="57" t="s">
        <v>55</v>
      </c>
      <c r="D43" s="57" t="s">
        <v>157</v>
      </c>
      <c r="E43" s="57" t="s">
        <v>33</v>
      </c>
      <c r="F43" s="57" t="s">
        <v>100</v>
      </c>
      <c r="G43" s="57" t="s">
        <v>158</v>
      </c>
      <c r="H43" s="57" t="s">
        <v>34</v>
      </c>
      <c r="I43" s="57" t="s">
        <v>100</v>
      </c>
      <c r="J43" s="58">
        <v>45658</v>
      </c>
      <c r="K43" s="58">
        <v>45992</v>
      </c>
      <c r="L43" s="57" t="s">
        <v>100</v>
      </c>
      <c r="M43" s="57" t="s">
        <v>159</v>
      </c>
      <c r="N43" s="69">
        <v>20</v>
      </c>
      <c r="O43" s="69">
        <v>20</v>
      </c>
      <c r="P43" s="60"/>
      <c r="Q43" s="60">
        <v>1</v>
      </c>
      <c r="R43" s="60">
        <v>37</v>
      </c>
      <c r="S43" s="60">
        <v>101</v>
      </c>
      <c r="T43" s="60">
        <v>1</v>
      </c>
      <c r="U43" s="60">
        <v>37</v>
      </c>
      <c r="V43" s="60">
        <v>101</v>
      </c>
      <c r="W43" s="57" t="s">
        <v>60</v>
      </c>
      <c r="X43" s="57" t="s">
        <v>53</v>
      </c>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c r="GH43" s="63"/>
      <c r="GI43" s="63"/>
      <c r="GJ43" s="63"/>
      <c r="GK43" s="63"/>
      <c r="GL43" s="63"/>
      <c r="GM43" s="63"/>
      <c r="GN43" s="63"/>
      <c r="GO43" s="63"/>
      <c r="GP43" s="63"/>
      <c r="GQ43" s="63"/>
      <c r="GR43" s="63"/>
      <c r="GS43" s="63"/>
      <c r="GT43" s="63"/>
      <c r="GU43" s="63"/>
      <c r="GV43" s="63"/>
      <c r="GW43" s="63"/>
      <c r="GX43" s="63"/>
      <c r="GY43" s="63"/>
      <c r="GZ43" s="63"/>
      <c r="HA43" s="63"/>
      <c r="HB43" s="63"/>
      <c r="HC43" s="63"/>
      <c r="HD43" s="63"/>
      <c r="HE43" s="63"/>
      <c r="HF43" s="63"/>
      <c r="HG43" s="63"/>
      <c r="HH43" s="63"/>
      <c r="HI43" s="63"/>
      <c r="HJ43" s="63"/>
      <c r="HK43" s="63"/>
      <c r="HL43" s="63"/>
      <c r="HM43" s="63"/>
      <c r="HN43" s="63"/>
      <c r="HO43" s="63"/>
      <c r="HP43" s="63"/>
      <c r="HQ43" s="63"/>
      <c r="HR43" s="63"/>
      <c r="HS43" s="63"/>
      <c r="HT43" s="63"/>
      <c r="HU43" s="63"/>
      <c r="HV43" s="63"/>
      <c r="HW43" s="63"/>
      <c r="HX43" s="63"/>
      <c r="HY43" s="63"/>
      <c r="HZ43" s="63"/>
      <c r="IA43" s="63"/>
      <c r="IB43" s="63"/>
      <c r="IC43" s="63"/>
      <c r="ID43" s="63"/>
      <c r="IE43" s="63"/>
      <c r="IF43" s="63"/>
      <c r="IG43" s="63"/>
      <c r="IH43" s="63"/>
      <c r="II43" s="63"/>
      <c r="IJ43" s="63"/>
      <c r="IK43" s="63"/>
      <c r="IL43" s="63"/>
    </row>
    <row r="44" s="34" customFormat="1" ht="46" customHeight="1" spans="1:255">
      <c r="A44" s="56">
        <v>39</v>
      </c>
      <c r="B44" s="57" t="s">
        <v>54</v>
      </c>
      <c r="C44" s="57" t="s">
        <v>55</v>
      </c>
      <c r="D44" s="57" t="s">
        <v>56</v>
      </c>
      <c r="E44" s="57" t="s">
        <v>33</v>
      </c>
      <c r="F44" s="57" t="s">
        <v>100</v>
      </c>
      <c r="G44" s="57" t="s">
        <v>160</v>
      </c>
      <c r="H44" s="57" t="s">
        <v>34</v>
      </c>
      <c r="I44" s="57" t="s">
        <v>100</v>
      </c>
      <c r="J44" s="58">
        <v>45658</v>
      </c>
      <c r="K44" s="58">
        <v>45992</v>
      </c>
      <c r="L44" s="57" t="s">
        <v>100</v>
      </c>
      <c r="M44" s="57" t="s">
        <v>161</v>
      </c>
      <c r="N44" s="69">
        <v>9</v>
      </c>
      <c r="O44" s="69">
        <v>9</v>
      </c>
      <c r="P44" s="60"/>
      <c r="Q44" s="60">
        <v>1</v>
      </c>
      <c r="R44" s="60">
        <v>37</v>
      </c>
      <c r="S44" s="60">
        <v>101</v>
      </c>
      <c r="T44" s="60">
        <v>1</v>
      </c>
      <c r="U44" s="60">
        <v>37</v>
      </c>
      <c r="V44" s="60">
        <v>101</v>
      </c>
      <c r="W44" s="57" t="s">
        <v>60</v>
      </c>
      <c r="X44" s="57" t="s">
        <v>53</v>
      </c>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c r="GH44" s="63"/>
      <c r="GI44" s="63"/>
      <c r="GJ44" s="63"/>
      <c r="GK44" s="63"/>
      <c r="GL44" s="63"/>
      <c r="GM44" s="63"/>
      <c r="GN44" s="63"/>
      <c r="GO44" s="63"/>
      <c r="GP44" s="63"/>
      <c r="GQ44" s="63"/>
      <c r="GR44" s="63"/>
      <c r="GS44" s="63"/>
      <c r="GT44" s="63"/>
      <c r="GU44" s="63"/>
      <c r="GV44" s="63"/>
      <c r="GW44" s="63"/>
      <c r="GX44" s="63"/>
      <c r="GY44" s="63"/>
      <c r="GZ44" s="63"/>
      <c r="HA44" s="63"/>
      <c r="HB44" s="63"/>
      <c r="HC44" s="63"/>
      <c r="HD44" s="63"/>
      <c r="HE44" s="63"/>
      <c r="HF44" s="63"/>
      <c r="HG44" s="63"/>
      <c r="HH44" s="63"/>
      <c r="HI44" s="63"/>
      <c r="HJ44" s="63"/>
      <c r="HK44" s="63"/>
      <c r="HL44" s="63"/>
      <c r="HM44" s="63"/>
      <c r="HN44" s="63"/>
      <c r="HO44" s="63"/>
      <c r="HP44" s="63"/>
      <c r="HQ44" s="63"/>
      <c r="HR44" s="63"/>
      <c r="HS44" s="63"/>
      <c r="HT44" s="63"/>
      <c r="HU44" s="63"/>
      <c r="HV44" s="63"/>
      <c r="HW44" s="63"/>
      <c r="HX44" s="63"/>
      <c r="HY44" s="63"/>
      <c r="HZ44" s="63"/>
      <c r="IA44" s="63"/>
      <c r="IB44" s="63"/>
      <c r="IC44" s="63"/>
      <c r="ID44" s="63"/>
      <c r="IE44" s="63"/>
      <c r="IF44" s="63"/>
      <c r="IG44" s="63"/>
      <c r="IH44" s="63"/>
      <c r="II44" s="63"/>
      <c r="IJ44" s="63"/>
      <c r="IK44" s="63"/>
      <c r="IL44" s="63"/>
    </row>
    <row r="45" s="34" customFormat="1" ht="46" customHeight="1" spans="1:255">
      <c r="A45" s="56">
        <v>40</v>
      </c>
      <c r="B45" s="57" t="s">
        <v>39</v>
      </c>
      <c r="C45" s="57" t="s">
        <v>47</v>
      </c>
      <c r="D45" s="57" t="s">
        <v>48</v>
      </c>
      <c r="E45" s="57" t="s">
        <v>33</v>
      </c>
      <c r="F45" s="57" t="s">
        <v>97</v>
      </c>
      <c r="G45" s="57" t="s">
        <v>162</v>
      </c>
      <c r="H45" s="57" t="s">
        <v>34</v>
      </c>
      <c r="I45" s="57" t="s">
        <v>97</v>
      </c>
      <c r="J45" s="58">
        <v>45658</v>
      </c>
      <c r="K45" s="58">
        <v>45992</v>
      </c>
      <c r="L45" s="57" t="s">
        <v>97</v>
      </c>
      <c r="M45" s="57" t="s">
        <v>163</v>
      </c>
      <c r="N45" s="69">
        <v>30</v>
      </c>
      <c r="O45" s="69">
        <v>30</v>
      </c>
      <c r="P45" s="60"/>
      <c r="Q45" s="60">
        <v>1</v>
      </c>
      <c r="R45" s="60">
        <v>32</v>
      </c>
      <c r="S45" s="60">
        <v>72</v>
      </c>
      <c r="T45" s="60">
        <v>1</v>
      </c>
      <c r="U45" s="60">
        <v>32</v>
      </c>
      <c r="V45" s="60">
        <v>72</v>
      </c>
      <c r="W45" s="57" t="s">
        <v>121</v>
      </c>
      <c r="X45" s="57" t="s">
        <v>53</v>
      </c>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3"/>
      <c r="EQ45" s="63"/>
      <c r="ER45" s="63"/>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3"/>
      <c r="GX45" s="63"/>
      <c r="GY45" s="63"/>
      <c r="GZ45" s="63"/>
      <c r="HA45" s="63"/>
      <c r="HB45" s="63"/>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c r="IC45" s="63"/>
      <c r="ID45" s="63"/>
      <c r="IE45" s="63"/>
      <c r="IF45" s="63"/>
      <c r="IG45" s="63"/>
      <c r="IH45" s="63"/>
      <c r="II45" s="63"/>
      <c r="IJ45" s="63"/>
      <c r="IK45" s="63"/>
      <c r="IL45" s="63"/>
    </row>
    <row r="46" s="34" customFormat="1" ht="46" customHeight="1" spans="1:255">
      <c r="A46" s="56">
        <v>41</v>
      </c>
      <c r="B46" s="57" t="s">
        <v>54</v>
      </c>
      <c r="C46" s="57" t="s">
        <v>55</v>
      </c>
      <c r="D46" s="57" t="s">
        <v>64</v>
      </c>
      <c r="E46" s="57" t="s">
        <v>33</v>
      </c>
      <c r="F46" s="57" t="s">
        <v>97</v>
      </c>
      <c r="G46" s="57" t="s">
        <v>164</v>
      </c>
      <c r="H46" s="57" t="s">
        <v>34</v>
      </c>
      <c r="I46" s="57" t="s">
        <v>97</v>
      </c>
      <c r="J46" s="58">
        <v>45658</v>
      </c>
      <c r="K46" s="58">
        <v>45992</v>
      </c>
      <c r="L46" s="57" t="s">
        <v>97</v>
      </c>
      <c r="M46" s="57" t="s">
        <v>165</v>
      </c>
      <c r="N46" s="69">
        <v>9</v>
      </c>
      <c r="O46" s="69">
        <v>9</v>
      </c>
      <c r="P46" s="60"/>
      <c r="Q46" s="60">
        <v>1</v>
      </c>
      <c r="R46" s="60">
        <v>32</v>
      </c>
      <c r="S46" s="60">
        <v>72</v>
      </c>
      <c r="T46" s="60">
        <v>1</v>
      </c>
      <c r="U46" s="60">
        <v>32</v>
      </c>
      <c r="V46" s="60">
        <v>72</v>
      </c>
      <c r="W46" s="57" t="s">
        <v>60</v>
      </c>
      <c r="X46" s="57" t="s">
        <v>53</v>
      </c>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c r="GU46" s="63"/>
      <c r="GV46" s="63"/>
      <c r="GW46" s="63"/>
      <c r="GX46" s="63"/>
      <c r="GY46" s="63"/>
      <c r="GZ46" s="63"/>
      <c r="HA46" s="63"/>
      <c r="HB46" s="63"/>
      <c r="HC46" s="63"/>
      <c r="HD46" s="63"/>
      <c r="HE46" s="63"/>
      <c r="HF46" s="63"/>
      <c r="HG46" s="63"/>
      <c r="HH46" s="63"/>
      <c r="HI46" s="63"/>
      <c r="HJ46" s="63"/>
      <c r="HK46" s="63"/>
      <c r="HL46" s="63"/>
      <c r="HM46" s="63"/>
      <c r="HN46" s="63"/>
      <c r="HO46" s="63"/>
      <c r="HP46" s="63"/>
      <c r="HQ46" s="63"/>
      <c r="HR46" s="63"/>
      <c r="HS46" s="63"/>
      <c r="HT46" s="63"/>
      <c r="HU46" s="63"/>
      <c r="HV46" s="63"/>
      <c r="HW46" s="63"/>
      <c r="HX46" s="63"/>
      <c r="HY46" s="63"/>
      <c r="HZ46" s="63"/>
      <c r="IA46" s="63"/>
      <c r="IB46" s="63"/>
      <c r="IC46" s="63"/>
      <c r="ID46" s="63"/>
      <c r="IE46" s="63"/>
      <c r="IF46" s="63"/>
      <c r="IG46" s="63"/>
      <c r="IH46" s="63"/>
      <c r="II46" s="63"/>
      <c r="IJ46" s="63"/>
      <c r="IK46" s="63"/>
      <c r="IL46" s="63"/>
    </row>
    <row r="47" s="34" customFormat="1" ht="46" customHeight="1" spans="1:255">
      <c r="A47" s="56">
        <v>42</v>
      </c>
      <c r="B47" s="57" t="s">
        <v>39</v>
      </c>
      <c r="C47" s="57" t="s">
        <v>40</v>
      </c>
      <c r="D47" s="57" t="s">
        <v>41</v>
      </c>
      <c r="E47" s="57" t="s">
        <v>33</v>
      </c>
      <c r="F47" s="57" t="s">
        <v>105</v>
      </c>
      <c r="G47" s="57" t="s">
        <v>166</v>
      </c>
      <c r="H47" s="57" t="s">
        <v>34</v>
      </c>
      <c r="I47" s="57" t="s">
        <v>105</v>
      </c>
      <c r="J47" s="58">
        <v>45658</v>
      </c>
      <c r="K47" s="58">
        <v>45992</v>
      </c>
      <c r="L47" s="57" t="s">
        <v>105</v>
      </c>
      <c r="M47" s="57" t="s">
        <v>167</v>
      </c>
      <c r="N47" s="69">
        <v>50</v>
      </c>
      <c r="O47" s="69">
        <v>50</v>
      </c>
      <c r="P47" s="60"/>
      <c r="Q47" s="60">
        <v>1</v>
      </c>
      <c r="R47" s="60">
        <v>78</v>
      </c>
      <c r="S47" s="60">
        <v>198</v>
      </c>
      <c r="T47" s="60">
        <v>1</v>
      </c>
      <c r="U47" s="60">
        <v>78</v>
      </c>
      <c r="V47" s="60">
        <v>198</v>
      </c>
      <c r="W47" s="57" t="s">
        <v>121</v>
      </c>
      <c r="X47" s="57" t="s">
        <v>53</v>
      </c>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3"/>
      <c r="EQ47" s="63"/>
      <c r="ER47" s="63"/>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c r="GM47" s="63"/>
      <c r="GN47" s="63"/>
      <c r="GO47" s="63"/>
      <c r="GP47" s="63"/>
      <c r="GQ47" s="63"/>
      <c r="GR47" s="63"/>
      <c r="GS47" s="63"/>
      <c r="GT47" s="63"/>
      <c r="GU47" s="63"/>
      <c r="GV47" s="63"/>
      <c r="GW47" s="63"/>
      <c r="GX47" s="63"/>
      <c r="GY47" s="63"/>
      <c r="GZ47" s="63"/>
      <c r="HA47" s="63"/>
      <c r="HB47" s="63"/>
      <c r="HC47" s="63"/>
      <c r="HD47" s="63"/>
      <c r="HE47" s="63"/>
      <c r="HF47" s="63"/>
      <c r="HG47" s="63"/>
      <c r="HH47" s="63"/>
      <c r="HI47" s="63"/>
      <c r="HJ47" s="63"/>
      <c r="HK47" s="63"/>
      <c r="HL47" s="63"/>
      <c r="HM47" s="63"/>
      <c r="HN47" s="63"/>
      <c r="HO47" s="63"/>
      <c r="HP47" s="63"/>
      <c r="HQ47" s="63"/>
      <c r="HR47" s="63"/>
      <c r="HS47" s="63"/>
      <c r="HT47" s="63"/>
      <c r="HU47" s="63"/>
      <c r="HV47" s="63"/>
      <c r="HW47" s="63"/>
      <c r="HX47" s="63"/>
      <c r="HY47" s="63"/>
      <c r="HZ47" s="63"/>
      <c r="IA47" s="63"/>
      <c r="IB47" s="63"/>
      <c r="IC47" s="63"/>
      <c r="ID47" s="63"/>
      <c r="IE47" s="63"/>
      <c r="IF47" s="63"/>
      <c r="IG47" s="63"/>
      <c r="IH47" s="63"/>
      <c r="II47" s="63"/>
      <c r="IJ47" s="63"/>
      <c r="IK47" s="63"/>
      <c r="IL47" s="63"/>
    </row>
    <row r="48" s="34" customFormat="1" ht="46" customHeight="1" spans="1:255">
      <c r="A48" s="56">
        <v>43</v>
      </c>
      <c r="B48" s="57" t="s">
        <v>39</v>
      </c>
      <c r="C48" s="57" t="s">
        <v>40</v>
      </c>
      <c r="D48" s="57" t="s">
        <v>41</v>
      </c>
      <c r="E48" s="57" t="s">
        <v>33</v>
      </c>
      <c r="F48" s="57" t="s">
        <v>105</v>
      </c>
      <c r="G48" s="57" t="s">
        <v>168</v>
      </c>
      <c r="H48" s="57" t="s">
        <v>34</v>
      </c>
      <c r="I48" s="57" t="s">
        <v>105</v>
      </c>
      <c r="J48" s="58">
        <v>45658</v>
      </c>
      <c r="K48" s="58">
        <v>45992</v>
      </c>
      <c r="L48" s="57" t="s">
        <v>105</v>
      </c>
      <c r="M48" s="57" t="s">
        <v>169</v>
      </c>
      <c r="N48" s="69">
        <v>9</v>
      </c>
      <c r="O48" s="69">
        <v>9</v>
      </c>
      <c r="P48" s="60"/>
      <c r="Q48" s="60">
        <v>1</v>
      </c>
      <c r="R48" s="60">
        <v>78</v>
      </c>
      <c r="S48" s="60">
        <v>198</v>
      </c>
      <c r="T48" s="60">
        <v>1</v>
      </c>
      <c r="U48" s="60">
        <v>78</v>
      </c>
      <c r="V48" s="60">
        <v>198</v>
      </c>
      <c r="W48" s="57" t="s">
        <v>121</v>
      </c>
      <c r="X48" s="57" t="s">
        <v>53</v>
      </c>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c r="GM48" s="63"/>
      <c r="GN48" s="63"/>
      <c r="GO48" s="63"/>
      <c r="GP48" s="63"/>
      <c r="GQ48" s="63"/>
      <c r="GR48" s="63"/>
      <c r="GS48" s="63"/>
      <c r="GT48" s="63"/>
      <c r="GU48" s="63"/>
      <c r="GV48" s="63"/>
      <c r="GW48" s="63"/>
      <c r="GX48" s="63"/>
      <c r="GY48" s="63"/>
      <c r="GZ48" s="63"/>
      <c r="HA48" s="63"/>
      <c r="HB48" s="63"/>
      <c r="HC48" s="63"/>
      <c r="HD48" s="63"/>
      <c r="HE48" s="63"/>
      <c r="HF48" s="63"/>
      <c r="HG48" s="63"/>
      <c r="HH48" s="63"/>
      <c r="HI48" s="63"/>
      <c r="HJ48" s="63"/>
      <c r="HK48" s="63"/>
      <c r="HL48" s="63"/>
      <c r="HM48" s="63"/>
      <c r="HN48" s="63"/>
      <c r="HO48" s="63"/>
      <c r="HP48" s="63"/>
      <c r="HQ48" s="63"/>
      <c r="HR48" s="63"/>
      <c r="HS48" s="63"/>
      <c r="HT48" s="63"/>
      <c r="HU48" s="63"/>
      <c r="HV48" s="63"/>
      <c r="HW48" s="63"/>
      <c r="HX48" s="63"/>
      <c r="HY48" s="63"/>
      <c r="HZ48" s="63"/>
      <c r="IA48" s="63"/>
      <c r="IB48" s="63"/>
      <c r="IC48" s="63"/>
      <c r="ID48" s="63"/>
      <c r="IE48" s="63"/>
      <c r="IF48" s="63"/>
      <c r="IG48" s="63"/>
      <c r="IH48" s="63"/>
      <c r="II48" s="63"/>
      <c r="IJ48" s="63"/>
      <c r="IK48" s="63"/>
      <c r="IL48" s="63"/>
    </row>
    <row r="49" s="36" customFormat="1" ht="46" customHeight="1" spans="1:246">
      <c r="A49" s="56">
        <v>44</v>
      </c>
      <c r="B49" s="57" t="s">
        <v>39</v>
      </c>
      <c r="C49" s="57" t="s">
        <v>40</v>
      </c>
      <c r="D49" s="57" t="s">
        <v>41</v>
      </c>
      <c r="E49" s="57" t="s">
        <v>33</v>
      </c>
      <c r="F49" s="57" t="s">
        <v>105</v>
      </c>
      <c r="G49" s="57" t="s">
        <v>170</v>
      </c>
      <c r="H49" s="57" t="s">
        <v>34</v>
      </c>
      <c r="I49" s="57" t="s">
        <v>105</v>
      </c>
      <c r="J49" s="58">
        <v>45658</v>
      </c>
      <c r="K49" s="58">
        <v>45992</v>
      </c>
      <c r="L49" s="57" t="s">
        <v>105</v>
      </c>
      <c r="M49" s="57" t="s">
        <v>171</v>
      </c>
      <c r="N49" s="69">
        <v>9</v>
      </c>
      <c r="O49" s="69">
        <v>9</v>
      </c>
      <c r="P49" s="60"/>
      <c r="Q49" s="60">
        <v>1</v>
      </c>
      <c r="R49" s="60">
        <v>78</v>
      </c>
      <c r="S49" s="60">
        <v>198</v>
      </c>
      <c r="T49" s="60">
        <v>1</v>
      </c>
      <c r="U49" s="60">
        <v>78</v>
      </c>
      <c r="V49" s="60">
        <v>198</v>
      </c>
      <c r="W49" s="57" t="s">
        <v>121</v>
      </c>
      <c r="X49" s="57" t="s">
        <v>53</v>
      </c>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row>
    <row r="50" s="36" customFormat="1" ht="108" spans="1:246">
      <c r="A50" s="56">
        <v>45</v>
      </c>
      <c r="B50" s="57" t="s">
        <v>39</v>
      </c>
      <c r="C50" s="57" t="s">
        <v>47</v>
      </c>
      <c r="D50" s="57" t="s">
        <v>48</v>
      </c>
      <c r="E50" s="57" t="s">
        <v>33</v>
      </c>
      <c r="F50" s="57" t="s">
        <v>105</v>
      </c>
      <c r="G50" s="57" t="s">
        <v>172</v>
      </c>
      <c r="H50" s="57" t="s">
        <v>34</v>
      </c>
      <c r="I50" s="57" t="s">
        <v>105</v>
      </c>
      <c r="J50" s="58">
        <v>45658</v>
      </c>
      <c r="K50" s="58">
        <v>45992</v>
      </c>
      <c r="L50" s="57" t="s">
        <v>105</v>
      </c>
      <c r="M50" s="57" t="s">
        <v>173</v>
      </c>
      <c r="N50" s="69">
        <v>9</v>
      </c>
      <c r="O50" s="69">
        <v>9</v>
      </c>
      <c r="P50" s="60"/>
      <c r="Q50" s="60">
        <v>1</v>
      </c>
      <c r="R50" s="60">
        <v>78</v>
      </c>
      <c r="S50" s="60">
        <v>198</v>
      </c>
      <c r="T50" s="60">
        <v>1</v>
      </c>
      <c r="U50" s="60">
        <v>78</v>
      </c>
      <c r="V50" s="60">
        <v>198</v>
      </c>
      <c r="W50" s="57" t="s">
        <v>121</v>
      </c>
      <c r="X50" s="57" t="s">
        <v>53</v>
      </c>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row>
    <row r="51" s="36" customFormat="1" ht="108" spans="1:246">
      <c r="A51" s="56">
        <v>46</v>
      </c>
      <c r="B51" s="57" t="s">
        <v>39</v>
      </c>
      <c r="C51" s="57" t="s">
        <v>47</v>
      </c>
      <c r="D51" s="57" t="s">
        <v>48</v>
      </c>
      <c r="E51" s="57" t="s">
        <v>33</v>
      </c>
      <c r="F51" s="57" t="s">
        <v>174</v>
      </c>
      <c r="G51" s="57" t="s">
        <v>175</v>
      </c>
      <c r="H51" s="57" t="s">
        <v>34</v>
      </c>
      <c r="I51" s="57" t="s">
        <v>174</v>
      </c>
      <c r="J51" s="58">
        <v>45658</v>
      </c>
      <c r="K51" s="58">
        <v>45992</v>
      </c>
      <c r="L51" s="57" t="s">
        <v>174</v>
      </c>
      <c r="M51" s="57" t="s">
        <v>176</v>
      </c>
      <c r="N51" s="69">
        <v>50</v>
      </c>
      <c r="O51" s="69">
        <v>50</v>
      </c>
      <c r="P51" s="60"/>
      <c r="Q51" s="60">
        <v>1</v>
      </c>
      <c r="R51" s="60">
        <v>11</v>
      </c>
      <c r="S51" s="60">
        <v>38</v>
      </c>
      <c r="T51" s="60">
        <v>1</v>
      </c>
      <c r="U51" s="60">
        <v>11</v>
      </c>
      <c r="V51" s="60">
        <v>38</v>
      </c>
      <c r="W51" s="57" t="s">
        <v>121</v>
      </c>
      <c r="X51" s="57" t="s">
        <v>53</v>
      </c>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row>
    <row r="52" s="36" customFormat="1" ht="108" spans="1:246">
      <c r="A52" s="56">
        <v>47</v>
      </c>
      <c r="B52" s="57" t="s">
        <v>39</v>
      </c>
      <c r="C52" s="57" t="s">
        <v>47</v>
      </c>
      <c r="D52" s="57" t="s">
        <v>48</v>
      </c>
      <c r="E52" s="57" t="s">
        <v>33</v>
      </c>
      <c r="F52" s="57" t="s">
        <v>174</v>
      </c>
      <c r="G52" s="57" t="s">
        <v>177</v>
      </c>
      <c r="H52" s="57" t="s">
        <v>34</v>
      </c>
      <c r="I52" s="57" t="s">
        <v>174</v>
      </c>
      <c r="J52" s="58">
        <v>45658</v>
      </c>
      <c r="K52" s="58">
        <v>45992</v>
      </c>
      <c r="L52" s="57" t="s">
        <v>174</v>
      </c>
      <c r="M52" s="57" t="s">
        <v>178</v>
      </c>
      <c r="N52" s="69">
        <v>20</v>
      </c>
      <c r="O52" s="69">
        <v>20</v>
      </c>
      <c r="P52" s="60"/>
      <c r="Q52" s="60">
        <v>1</v>
      </c>
      <c r="R52" s="60">
        <v>11</v>
      </c>
      <c r="S52" s="60">
        <v>38</v>
      </c>
      <c r="T52" s="60">
        <v>1</v>
      </c>
      <c r="U52" s="60">
        <v>11</v>
      </c>
      <c r="V52" s="60">
        <v>38</v>
      </c>
      <c r="W52" s="57" t="s">
        <v>121</v>
      </c>
      <c r="X52" s="57" t="s">
        <v>53</v>
      </c>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row>
    <row r="53" s="36" customFormat="1" ht="108" spans="1:246">
      <c r="A53" s="56">
        <v>48</v>
      </c>
      <c r="B53" s="57" t="s">
        <v>39</v>
      </c>
      <c r="C53" s="57" t="s">
        <v>47</v>
      </c>
      <c r="D53" s="57" t="s">
        <v>48</v>
      </c>
      <c r="E53" s="57" t="s">
        <v>33</v>
      </c>
      <c r="F53" s="57" t="s">
        <v>110</v>
      </c>
      <c r="G53" s="57" t="s">
        <v>179</v>
      </c>
      <c r="H53" s="57" t="s">
        <v>34</v>
      </c>
      <c r="I53" s="57" t="s">
        <v>110</v>
      </c>
      <c r="J53" s="58">
        <v>45658</v>
      </c>
      <c r="K53" s="58">
        <v>45992</v>
      </c>
      <c r="L53" s="57" t="s">
        <v>110</v>
      </c>
      <c r="M53" s="57" t="s">
        <v>180</v>
      </c>
      <c r="N53" s="69">
        <v>9</v>
      </c>
      <c r="O53" s="69">
        <v>9</v>
      </c>
      <c r="P53" s="60"/>
      <c r="Q53" s="60">
        <v>1</v>
      </c>
      <c r="R53" s="60">
        <v>16</v>
      </c>
      <c r="S53" s="60">
        <v>39</v>
      </c>
      <c r="T53" s="60">
        <v>1</v>
      </c>
      <c r="U53" s="60">
        <v>16</v>
      </c>
      <c r="V53" s="60">
        <v>39</v>
      </c>
      <c r="W53" s="57" t="s">
        <v>121</v>
      </c>
      <c r="X53" s="57" t="s">
        <v>53</v>
      </c>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row>
    <row r="54" s="36" customFormat="1" ht="108" spans="1:246">
      <c r="A54" s="56">
        <v>49</v>
      </c>
      <c r="B54" s="57" t="s">
        <v>39</v>
      </c>
      <c r="C54" s="57" t="s">
        <v>40</v>
      </c>
      <c r="D54" s="57" t="s">
        <v>41</v>
      </c>
      <c r="E54" s="57" t="s">
        <v>33</v>
      </c>
      <c r="F54" s="57" t="s">
        <v>74</v>
      </c>
      <c r="G54" s="57" t="s">
        <v>181</v>
      </c>
      <c r="H54" s="57" t="s">
        <v>34</v>
      </c>
      <c r="I54" s="57" t="s">
        <v>74</v>
      </c>
      <c r="J54" s="58">
        <v>45658</v>
      </c>
      <c r="K54" s="58">
        <v>45992</v>
      </c>
      <c r="L54" s="57" t="s">
        <v>74</v>
      </c>
      <c r="M54" s="57" t="s">
        <v>182</v>
      </c>
      <c r="N54" s="69">
        <v>9</v>
      </c>
      <c r="O54" s="69">
        <v>9</v>
      </c>
      <c r="P54" s="60"/>
      <c r="Q54" s="60">
        <v>1</v>
      </c>
      <c r="R54" s="60">
        <v>56</v>
      </c>
      <c r="S54" s="60">
        <v>134</v>
      </c>
      <c r="T54" s="60">
        <v>1</v>
      </c>
      <c r="U54" s="60">
        <v>56</v>
      </c>
      <c r="V54" s="60">
        <v>134</v>
      </c>
      <c r="W54" s="57" t="s">
        <v>121</v>
      </c>
      <c r="X54" s="57" t="s">
        <v>53</v>
      </c>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row>
    <row r="55" s="36" customFormat="1" ht="108" spans="1:246">
      <c r="A55" s="56">
        <v>50</v>
      </c>
      <c r="B55" s="57" t="s">
        <v>54</v>
      </c>
      <c r="C55" s="57" t="s">
        <v>55</v>
      </c>
      <c r="D55" s="57" t="s">
        <v>56</v>
      </c>
      <c r="E55" s="57" t="s">
        <v>33</v>
      </c>
      <c r="F55" s="57" t="s">
        <v>74</v>
      </c>
      <c r="G55" s="57" t="s">
        <v>183</v>
      </c>
      <c r="H55" s="57" t="s">
        <v>34</v>
      </c>
      <c r="I55" s="57" t="s">
        <v>74</v>
      </c>
      <c r="J55" s="58">
        <v>45658</v>
      </c>
      <c r="K55" s="58">
        <v>45992</v>
      </c>
      <c r="L55" s="57" t="s">
        <v>74</v>
      </c>
      <c r="M55" s="57" t="s">
        <v>184</v>
      </c>
      <c r="N55" s="69">
        <v>9</v>
      </c>
      <c r="O55" s="69">
        <v>9</v>
      </c>
      <c r="P55" s="60"/>
      <c r="Q55" s="60">
        <v>1</v>
      </c>
      <c r="R55" s="60">
        <v>56</v>
      </c>
      <c r="S55" s="60">
        <v>134</v>
      </c>
      <c r="T55" s="60">
        <v>1</v>
      </c>
      <c r="U55" s="60">
        <v>56</v>
      </c>
      <c r="V55" s="60">
        <v>134</v>
      </c>
      <c r="W55" s="57" t="s">
        <v>60</v>
      </c>
      <c r="X55" s="57" t="s">
        <v>53</v>
      </c>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row>
    <row r="56" s="43" customFormat="1" ht="108" spans="1:246">
      <c r="A56" s="56">
        <v>51</v>
      </c>
      <c r="B56" s="57" t="s">
        <v>39</v>
      </c>
      <c r="C56" s="57" t="s">
        <v>40</v>
      </c>
      <c r="D56" s="57" t="s">
        <v>41</v>
      </c>
      <c r="E56" s="57" t="s">
        <v>33</v>
      </c>
      <c r="F56" s="57" t="s">
        <v>185</v>
      </c>
      <c r="G56" s="57" t="s">
        <v>186</v>
      </c>
      <c r="H56" s="57" t="s">
        <v>34</v>
      </c>
      <c r="I56" s="57" t="s">
        <v>185</v>
      </c>
      <c r="J56" s="58">
        <v>45658</v>
      </c>
      <c r="K56" s="58">
        <v>45992</v>
      </c>
      <c r="L56" s="57" t="s">
        <v>185</v>
      </c>
      <c r="M56" s="57" t="s">
        <v>187</v>
      </c>
      <c r="N56" s="69">
        <v>9</v>
      </c>
      <c r="O56" s="69">
        <v>9</v>
      </c>
      <c r="P56" s="60"/>
      <c r="Q56" s="60">
        <v>1</v>
      </c>
      <c r="R56" s="60">
        <v>14</v>
      </c>
      <c r="S56" s="60">
        <v>44</v>
      </c>
      <c r="T56" s="60">
        <v>1</v>
      </c>
      <c r="U56" s="60">
        <v>14</v>
      </c>
      <c r="V56" s="60">
        <v>44</v>
      </c>
      <c r="W56" s="57" t="s">
        <v>121</v>
      </c>
      <c r="X56" s="57" t="s">
        <v>53</v>
      </c>
    </row>
    <row r="57" ht="58" customHeight="1" spans="1:246">
      <c r="A57" s="56">
        <v>52</v>
      </c>
      <c r="B57" s="57" t="s">
        <v>39</v>
      </c>
      <c r="C57" s="57" t="s">
        <v>47</v>
      </c>
      <c r="D57" s="57" t="s">
        <v>48</v>
      </c>
      <c r="E57" s="57" t="s">
        <v>33</v>
      </c>
      <c r="F57" s="57" t="s">
        <v>185</v>
      </c>
      <c r="G57" s="57" t="s">
        <v>188</v>
      </c>
      <c r="H57" s="57" t="s">
        <v>34</v>
      </c>
      <c r="I57" s="57" t="s">
        <v>185</v>
      </c>
      <c r="J57" s="58">
        <v>45658</v>
      </c>
      <c r="K57" s="58">
        <v>45992</v>
      </c>
      <c r="L57" s="57" t="s">
        <v>185</v>
      </c>
      <c r="M57" s="57" t="s">
        <v>189</v>
      </c>
      <c r="N57" s="69">
        <v>20</v>
      </c>
      <c r="O57" s="69">
        <v>20</v>
      </c>
      <c r="P57" s="60"/>
      <c r="Q57" s="60">
        <v>1</v>
      </c>
      <c r="R57" s="60">
        <v>14</v>
      </c>
      <c r="S57" s="60">
        <v>44</v>
      </c>
      <c r="T57" s="60">
        <v>1</v>
      </c>
      <c r="U57" s="60">
        <v>14</v>
      </c>
      <c r="V57" s="60">
        <v>44</v>
      </c>
      <c r="W57" s="57" t="s">
        <v>121</v>
      </c>
      <c r="X57" s="57" t="s">
        <v>53</v>
      </c>
      <c r="Y57" s="43"/>
    </row>
    <row r="58" ht="108" spans="1:246">
      <c r="A58" s="56">
        <v>53</v>
      </c>
      <c r="B58" s="57" t="s">
        <v>39</v>
      </c>
      <c r="C58" s="57" t="s">
        <v>47</v>
      </c>
      <c r="D58" s="57" t="s">
        <v>48</v>
      </c>
      <c r="E58" s="57" t="s">
        <v>33</v>
      </c>
      <c r="F58" s="57" t="s">
        <v>185</v>
      </c>
      <c r="G58" s="57" t="s">
        <v>190</v>
      </c>
      <c r="H58" s="57" t="s">
        <v>34</v>
      </c>
      <c r="I58" s="57" t="s">
        <v>185</v>
      </c>
      <c r="J58" s="58">
        <v>45658</v>
      </c>
      <c r="K58" s="58">
        <v>45992</v>
      </c>
      <c r="L58" s="57" t="s">
        <v>185</v>
      </c>
      <c r="M58" s="57" t="s">
        <v>191</v>
      </c>
      <c r="N58" s="69">
        <v>15</v>
      </c>
      <c r="O58" s="69">
        <v>15</v>
      </c>
      <c r="P58" s="60"/>
      <c r="Q58" s="60">
        <v>1</v>
      </c>
      <c r="R58" s="60">
        <v>14</v>
      </c>
      <c r="S58" s="60">
        <v>44</v>
      </c>
      <c r="T58" s="60">
        <v>1</v>
      </c>
      <c r="U58" s="60">
        <v>14</v>
      </c>
      <c r="V58" s="60">
        <v>44</v>
      </c>
      <c r="W58" s="57" t="s">
        <v>121</v>
      </c>
      <c r="X58" s="57" t="s">
        <v>53</v>
      </c>
      <c r="Y58" s="43"/>
    </row>
    <row r="59" ht="108" spans="1:246">
      <c r="A59" s="56">
        <v>54</v>
      </c>
      <c r="B59" s="57" t="s">
        <v>39</v>
      </c>
      <c r="C59" s="57" t="s">
        <v>47</v>
      </c>
      <c r="D59" s="57" t="s">
        <v>48</v>
      </c>
      <c r="E59" s="57" t="s">
        <v>33</v>
      </c>
      <c r="F59" s="57" t="s">
        <v>185</v>
      </c>
      <c r="G59" s="57" t="s">
        <v>192</v>
      </c>
      <c r="H59" s="57" t="s">
        <v>34</v>
      </c>
      <c r="I59" s="57" t="s">
        <v>185</v>
      </c>
      <c r="J59" s="58">
        <v>45658</v>
      </c>
      <c r="K59" s="58">
        <v>45992</v>
      </c>
      <c r="L59" s="57" t="s">
        <v>185</v>
      </c>
      <c r="M59" s="57" t="s">
        <v>193</v>
      </c>
      <c r="N59" s="69">
        <v>30</v>
      </c>
      <c r="O59" s="69">
        <v>30</v>
      </c>
      <c r="P59" s="60"/>
      <c r="Q59" s="60">
        <v>1</v>
      </c>
      <c r="R59" s="60">
        <v>14</v>
      </c>
      <c r="S59" s="60">
        <v>44</v>
      </c>
      <c r="T59" s="60">
        <v>1</v>
      </c>
      <c r="U59" s="60">
        <v>14</v>
      </c>
      <c r="V59" s="60">
        <v>44</v>
      </c>
      <c r="W59" s="57" t="s">
        <v>121</v>
      </c>
      <c r="X59" s="57" t="s">
        <v>53</v>
      </c>
      <c r="Y59" s="43"/>
    </row>
    <row r="60" ht="108" spans="1:246">
      <c r="A60" s="56">
        <v>55</v>
      </c>
      <c r="B60" s="57" t="s">
        <v>39</v>
      </c>
      <c r="C60" s="57" t="s">
        <v>47</v>
      </c>
      <c r="D60" s="57" t="s">
        <v>48</v>
      </c>
      <c r="E60" s="57" t="s">
        <v>33</v>
      </c>
      <c r="F60" s="57" t="s">
        <v>110</v>
      </c>
      <c r="G60" s="57" t="s">
        <v>194</v>
      </c>
      <c r="H60" s="57" t="s">
        <v>34</v>
      </c>
      <c r="I60" s="57" t="s">
        <v>110</v>
      </c>
      <c r="J60" s="58">
        <v>45658</v>
      </c>
      <c r="K60" s="58">
        <v>45992</v>
      </c>
      <c r="L60" s="57" t="s">
        <v>110</v>
      </c>
      <c r="M60" s="57" t="s">
        <v>195</v>
      </c>
      <c r="N60" s="60">
        <v>9</v>
      </c>
      <c r="O60" s="60">
        <v>9</v>
      </c>
      <c r="P60" s="60"/>
      <c r="Q60" s="60">
        <v>1</v>
      </c>
      <c r="R60" s="60">
        <v>16</v>
      </c>
      <c r="S60" s="60">
        <v>39</v>
      </c>
      <c r="T60" s="60">
        <v>1</v>
      </c>
      <c r="U60" s="60">
        <v>16</v>
      </c>
      <c r="V60" s="60">
        <v>39</v>
      </c>
      <c r="W60" s="57" t="s">
        <v>121</v>
      </c>
      <c r="X60" s="57" t="s">
        <v>53</v>
      </c>
      <c r="Y60" s="43"/>
    </row>
    <row r="61" ht="108" spans="1:246">
      <c r="A61" s="56">
        <v>56</v>
      </c>
      <c r="B61" s="57" t="s">
        <v>39</v>
      </c>
      <c r="C61" s="57" t="s">
        <v>47</v>
      </c>
      <c r="D61" s="57" t="s">
        <v>48</v>
      </c>
      <c r="E61" s="57" t="s">
        <v>33</v>
      </c>
      <c r="F61" s="57" t="s">
        <v>100</v>
      </c>
      <c r="G61" s="57" t="s">
        <v>196</v>
      </c>
      <c r="H61" s="57" t="s">
        <v>34</v>
      </c>
      <c r="I61" s="57" t="s">
        <v>100</v>
      </c>
      <c r="J61" s="58">
        <v>45658</v>
      </c>
      <c r="K61" s="58">
        <v>45992</v>
      </c>
      <c r="L61" s="57" t="s">
        <v>100</v>
      </c>
      <c r="M61" s="57" t="s">
        <v>197</v>
      </c>
      <c r="N61" s="60">
        <v>7</v>
      </c>
      <c r="O61" s="60">
        <v>7</v>
      </c>
      <c r="P61" s="60"/>
      <c r="Q61" s="60">
        <v>1</v>
      </c>
      <c r="R61" s="60">
        <v>37</v>
      </c>
      <c r="S61" s="60">
        <v>101</v>
      </c>
      <c r="T61" s="60">
        <v>1</v>
      </c>
      <c r="U61" s="60">
        <v>37</v>
      </c>
      <c r="V61" s="60">
        <v>101</v>
      </c>
      <c r="W61" s="57" t="s">
        <v>52</v>
      </c>
      <c r="X61" s="57" t="s">
        <v>53</v>
      </c>
      <c r="Y61" s="43"/>
    </row>
    <row r="62" ht="108" spans="1:246">
      <c r="A62" s="56">
        <v>57</v>
      </c>
      <c r="B62" s="57" t="s">
        <v>39</v>
      </c>
      <c r="C62" s="57" t="s">
        <v>47</v>
      </c>
      <c r="D62" s="57" t="s">
        <v>48</v>
      </c>
      <c r="E62" s="57" t="s">
        <v>33</v>
      </c>
      <c r="F62" s="57" t="s">
        <v>105</v>
      </c>
      <c r="G62" s="57" t="s">
        <v>198</v>
      </c>
      <c r="H62" s="57" t="s">
        <v>34</v>
      </c>
      <c r="I62" s="57" t="s">
        <v>105</v>
      </c>
      <c r="J62" s="58">
        <v>45658</v>
      </c>
      <c r="K62" s="58">
        <v>45992</v>
      </c>
      <c r="L62" s="57" t="s">
        <v>105</v>
      </c>
      <c r="M62" s="57" t="s">
        <v>199</v>
      </c>
      <c r="N62" s="60">
        <v>9</v>
      </c>
      <c r="O62" s="60">
        <v>9</v>
      </c>
      <c r="P62" s="60"/>
      <c r="Q62" s="60">
        <v>1</v>
      </c>
      <c r="R62" s="60">
        <v>78</v>
      </c>
      <c r="S62" s="60">
        <v>198</v>
      </c>
      <c r="T62" s="60">
        <v>1</v>
      </c>
      <c r="U62" s="60">
        <v>78</v>
      </c>
      <c r="V62" s="60">
        <v>198</v>
      </c>
      <c r="W62" s="57" t="s">
        <v>121</v>
      </c>
      <c r="X62" s="57" t="s">
        <v>53</v>
      </c>
      <c r="Y62" s="43"/>
    </row>
    <row r="63" ht="108" spans="1:246">
      <c r="A63" s="56">
        <v>58</v>
      </c>
      <c r="B63" s="57" t="s">
        <v>39</v>
      </c>
      <c r="C63" s="57" t="s">
        <v>47</v>
      </c>
      <c r="D63" s="57" t="s">
        <v>48</v>
      </c>
      <c r="E63" s="57" t="s">
        <v>33</v>
      </c>
      <c r="F63" s="57" t="s">
        <v>105</v>
      </c>
      <c r="G63" s="57" t="s">
        <v>200</v>
      </c>
      <c r="H63" s="57" t="s">
        <v>34</v>
      </c>
      <c r="I63" s="57" t="s">
        <v>105</v>
      </c>
      <c r="J63" s="58">
        <v>45658</v>
      </c>
      <c r="K63" s="58">
        <v>45992</v>
      </c>
      <c r="L63" s="57" t="s">
        <v>105</v>
      </c>
      <c r="M63" s="57" t="s">
        <v>201</v>
      </c>
      <c r="N63" s="60">
        <v>15</v>
      </c>
      <c r="O63" s="60">
        <v>15</v>
      </c>
      <c r="P63" s="60"/>
      <c r="Q63" s="60">
        <v>1</v>
      </c>
      <c r="R63" s="60">
        <v>78</v>
      </c>
      <c r="S63" s="60">
        <v>198</v>
      </c>
      <c r="T63" s="60">
        <v>1</v>
      </c>
      <c r="U63" s="60">
        <v>78</v>
      </c>
      <c r="V63" s="60">
        <v>198</v>
      </c>
      <c r="W63" s="57" t="s">
        <v>121</v>
      </c>
      <c r="X63" s="57" t="s">
        <v>53</v>
      </c>
      <c r="Y63" s="43"/>
    </row>
    <row r="64" ht="108" spans="1:246">
      <c r="A64" s="56">
        <v>59</v>
      </c>
      <c r="B64" s="57" t="s">
        <v>39</v>
      </c>
      <c r="C64" s="57" t="s">
        <v>202</v>
      </c>
      <c r="D64" s="57" t="s">
        <v>203</v>
      </c>
      <c r="E64" s="57" t="s">
        <v>33</v>
      </c>
      <c r="F64" s="57" t="s">
        <v>185</v>
      </c>
      <c r="G64" s="57" t="s">
        <v>204</v>
      </c>
      <c r="H64" s="57" t="s">
        <v>34</v>
      </c>
      <c r="I64" s="57" t="s">
        <v>185</v>
      </c>
      <c r="J64" s="58">
        <v>45658</v>
      </c>
      <c r="K64" s="58">
        <v>45992</v>
      </c>
      <c r="L64" s="57" t="s">
        <v>185</v>
      </c>
      <c r="M64" s="57" t="s">
        <v>205</v>
      </c>
      <c r="N64" s="60">
        <v>30</v>
      </c>
      <c r="O64" s="60">
        <v>30</v>
      </c>
      <c r="P64" s="60"/>
      <c r="Q64" s="60">
        <v>1</v>
      </c>
      <c r="R64" s="60">
        <v>14</v>
      </c>
      <c r="S64" s="60">
        <v>44</v>
      </c>
      <c r="T64" s="60">
        <v>1</v>
      </c>
      <c r="U64" s="60">
        <v>14</v>
      </c>
      <c r="V64" s="60">
        <v>44</v>
      </c>
      <c r="W64" s="57" t="s">
        <v>121</v>
      </c>
      <c r="X64" s="57" t="s">
        <v>53</v>
      </c>
      <c r="Y64" s="43"/>
    </row>
    <row r="65" ht="108" spans="1:25">
      <c r="A65" s="56">
        <v>60</v>
      </c>
      <c r="B65" s="57" t="s">
        <v>39</v>
      </c>
      <c r="C65" s="57" t="s">
        <v>202</v>
      </c>
      <c r="D65" s="57" t="s">
        <v>206</v>
      </c>
      <c r="E65" s="57" t="s">
        <v>33</v>
      </c>
      <c r="F65" s="57" t="s">
        <v>80</v>
      </c>
      <c r="G65" s="57" t="s">
        <v>207</v>
      </c>
      <c r="H65" s="57" t="s">
        <v>34</v>
      </c>
      <c r="I65" s="57" t="s">
        <v>80</v>
      </c>
      <c r="J65" s="58">
        <v>45658</v>
      </c>
      <c r="K65" s="58">
        <v>45992</v>
      </c>
      <c r="L65" s="57" t="s">
        <v>80</v>
      </c>
      <c r="M65" s="57" t="s">
        <v>208</v>
      </c>
      <c r="N65" s="60">
        <v>25</v>
      </c>
      <c r="O65" s="60">
        <v>25</v>
      </c>
      <c r="P65" s="60"/>
      <c r="Q65" s="18">
        <v>1</v>
      </c>
      <c r="R65" s="60">
        <v>30</v>
      </c>
      <c r="S65" s="60">
        <v>84</v>
      </c>
      <c r="T65" s="18">
        <v>1</v>
      </c>
      <c r="U65" s="60">
        <v>30</v>
      </c>
      <c r="V65" s="60">
        <v>84</v>
      </c>
      <c r="W65" s="57" t="s">
        <v>121</v>
      </c>
      <c r="X65" s="57" t="s">
        <v>53</v>
      </c>
      <c r="Y65" s="43"/>
    </row>
    <row r="66" ht="108" spans="1:25">
      <c r="A66" s="56">
        <v>61</v>
      </c>
      <c r="B66" s="57" t="s">
        <v>39</v>
      </c>
      <c r="C66" s="57" t="s">
        <v>47</v>
      </c>
      <c r="D66" s="57" t="s">
        <v>48</v>
      </c>
      <c r="E66" s="57" t="s">
        <v>33</v>
      </c>
      <c r="F66" s="57" t="s">
        <v>74</v>
      </c>
      <c r="G66" s="57" t="s">
        <v>209</v>
      </c>
      <c r="H66" s="57" t="s">
        <v>34</v>
      </c>
      <c r="I66" s="57" t="s">
        <v>74</v>
      </c>
      <c r="J66" s="58">
        <v>45658</v>
      </c>
      <c r="K66" s="58">
        <v>45992</v>
      </c>
      <c r="L66" s="57" t="s">
        <v>74</v>
      </c>
      <c r="M66" s="57" t="s">
        <v>210</v>
      </c>
      <c r="N66" s="60">
        <v>5</v>
      </c>
      <c r="O66" s="60">
        <v>5</v>
      </c>
      <c r="P66" s="60"/>
      <c r="Q66" s="60">
        <v>1</v>
      </c>
      <c r="R66" s="60">
        <v>56</v>
      </c>
      <c r="S66" s="60">
        <v>134</v>
      </c>
      <c r="T66" s="60">
        <v>1</v>
      </c>
      <c r="U66" s="60">
        <v>56</v>
      </c>
      <c r="V66" s="60">
        <v>134</v>
      </c>
      <c r="W66" s="57" t="s">
        <v>121</v>
      </c>
      <c r="X66" s="57" t="s">
        <v>53</v>
      </c>
      <c r="Y66" s="43"/>
    </row>
    <row r="67" ht="108" spans="1:25">
      <c r="A67" s="56">
        <v>62</v>
      </c>
      <c r="B67" s="57" t="s">
        <v>54</v>
      </c>
      <c r="C67" s="57" t="s">
        <v>55</v>
      </c>
      <c r="D67" s="57" t="s">
        <v>211</v>
      </c>
      <c r="E67" s="57" t="s">
        <v>33</v>
      </c>
      <c r="F67" s="57" t="s">
        <v>91</v>
      </c>
      <c r="G67" s="57" t="s">
        <v>212</v>
      </c>
      <c r="H67" s="57" t="s">
        <v>34</v>
      </c>
      <c r="I67" s="57" t="s">
        <v>91</v>
      </c>
      <c r="J67" s="58">
        <v>45658</v>
      </c>
      <c r="K67" s="58">
        <v>45992</v>
      </c>
      <c r="L67" s="57" t="s">
        <v>91</v>
      </c>
      <c r="M67" s="57" t="s">
        <v>213</v>
      </c>
      <c r="N67" s="62">
        <v>35</v>
      </c>
      <c r="O67" s="62">
        <v>35</v>
      </c>
      <c r="P67" s="62"/>
      <c r="Q67" s="62">
        <v>1</v>
      </c>
      <c r="R67" s="62">
        <v>10</v>
      </c>
      <c r="S67" s="62">
        <v>31</v>
      </c>
      <c r="T67" s="62">
        <v>1</v>
      </c>
      <c r="U67" s="62">
        <v>10</v>
      </c>
      <c r="V67" s="62">
        <v>31</v>
      </c>
      <c r="W67" s="57" t="s">
        <v>60</v>
      </c>
      <c r="X67" s="57" t="s">
        <v>53</v>
      </c>
      <c r="Y67" s="43"/>
    </row>
    <row r="68" ht="108" spans="1:25">
      <c r="A68" s="56">
        <v>63</v>
      </c>
      <c r="B68" s="57" t="s">
        <v>54</v>
      </c>
      <c r="C68" s="57" t="s">
        <v>55</v>
      </c>
      <c r="D68" s="57" t="s">
        <v>211</v>
      </c>
      <c r="E68" s="57" t="s">
        <v>33</v>
      </c>
      <c r="F68" s="57" t="s">
        <v>91</v>
      </c>
      <c r="G68" s="57" t="s">
        <v>214</v>
      </c>
      <c r="H68" s="57" t="s">
        <v>34</v>
      </c>
      <c r="I68" s="57" t="s">
        <v>91</v>
      </c>
      <c r="J68" s="58">
        <v>45658</v>
      </c>
      <c r="K68" s="58">
        <v>45992</v>
      </c>
      <c r="L68" s="57" t="s">
        <v>91</v>
      </c>
      <c r="M68" s="57" t="s">
        <v>215</v>
      </c>
      <c r="N68" s="62">
        <v>9</v>
      </c>
      <c r="O68" s="62">
        <v>9</v>
      </c>
      <c r="P68" s="62"/>
      <c r="Q68" s="62">
        <v>1</v>
      </c>
      <c r="R68" s="62">
        <v>10</v>
      </c>
      <c r="S68" s="62">
        <v>31</v>
      </c>
      <c r="T68" s="62">
        <v>1</v>
      </c>
      <c r="U68" s="62">
        <v>10</v>
      </c>
      <c r="V68" s="62">
        <v>31</v>
      </c>
      <c r="W68" s="57" t="s">
        <v>60</v>
      </c>
      <c r="X68" s="57" t="s">
        <v>53</v>
      </c>
      <c r="Y68" s="43"/>
    </row>
    <row r="69" ht="108" spans="1:25">
      <c r="A69" s="56">
        <v>64</v>
      </c>
      <c r="B69" s="57" t="s">
        <v>54</v>
      </c>
      <c r="C69" s="57" t="s">
        <v>55</v>
      </c>
      <c r="D69" s="57" t="s">
        <v>211</v>
      </c>
      <c r="E69" s="57" t="s">
        <v>33</v>
      </c>
      <c r="F69" s="57" t="s">
        <v>91</v>
      </c>
      <c r="G69" s="57" t="s">
        <v>216</v>
      </c>
      <c r="H69" s="57" t="s">
        <v>34</v>
      </c>
      <c r="I69" s="57" t="s">
        <v>91</v>
      </c>
      <c r="J69" s="58">
        <v>45658</v>
      </c>
      <c r="K69" s="58">
        <v>45992</v>
      </c>
      <c r="L69" s="57" t="s">
        <v>91</v>
      </c>
      <c r="M69" s="57" t="s">
        <v>217</v>
      </c>
      <c r="N69" s="62">
        <v>6</v>
      </c>
      <c r="O69" s="62">
        <v>6</v>
      </c>
      <c r="P69" s="62"/>
      <c r="Q69" s="62">
        <v>1</v>
      </c>
      <c r="R69" s="62">
        <v>10</v>
      </c>
      <c r="S69" s="62">
        <v>31</v>
      </c>
      <c r="T69" s="62">
        <v>1</v>
      </c>
      <c r="U69" s="62">
        <v>10</v>
      </c>
      <c r="V69" s="62">
        <v>31</v>
      </c>
      <c r="W69" s="57" t="s">
        <v>60</v>
      </c>
      <c r="X69" s="57" t="s">
        <v>53</v>
      </c>
      <c r="Y69" s="43"/>
    </row>
    <row r="70" ht="108" spans="1:25">
      <c r="A70" s="56">
        <v>65</v>
      </c>
      <c r="B70" s="57" t="s">
        <v>39</v>
      </c>
      <c r="C70" s="57" t="s">
        <v>40</v>
      </c>
      <c r="D70" s="57" t="s">
        <v>41</v>
      </c>
      <c r="E70" s="57" t="s">
        <v>33</v>
      </c>
      <c r="F70" s="57" t="s">
        <v>100</v>
      </c>
      <c r="G70" s="57" t="s">
        <v>218</v>
      </c>
      <c r="H70" s="57" t="s">
        <v>34</v>
      </c>
      <c r="I70" s="57" t="s">
        <v>100</v>
      </c>
      <c r="J70" s="58">
        <v>45658</v>
      </c>
      <c r="K70" s="58">
        <v>45992</v>
      </c>
      <c r="L70" s="57" t="s">
        <v>100</v>
      </c>
      <c r="M70" s="57" t="s">
        <v>219</v>
      </c>
      <c r="N70" s="62">
        <v>3.5</v>
      </c>
      <c r="O70" s="62">
        <v>3.5</v>
      </c>
      <c r="P70" s="62"/>
      <c r="Q70" s="60">
        <v>1</v>
      </c>
      <c r="R70" s="60">
        <v>37</v>
      </c>
      <c r="S70" s="60">
        <v>101</v>
      </c>
      <c r="T70" s="60">
        <v>1</v>
      </c>
      <c r="U70" s="60">
        <v>37</v>
      </c>
      <c r="V70" s="60">
        <v>101</v>
      </c>
      <c r="W70" s="57" t="s">
        <v>52</v>
      </c>
      <c r="X70" s="57" t="s">
        <v>53</v>
      </c>
      <c r="Y70" s="43"/>
    </row>
    <row r="71" ht="108" spans="1:25">
      <c r="A71" s="56">
        <v>66</v>
      </c>
      <c r="B71" s="57" t="s">
        <v>54</v>
      </c>
      <c r="C71" s="57" t="s">
        <v>55</v>
      </c>
      <c r="D71" s="57" t="s">
        <v>56</v>
      </c>
      <c r="E71" s="57" t="s">
        <v>33</v>
      </c>
      <c r="F71" s="57" t="s">
        <v>185</v>
      </c>
      <c r="G71" s="57" t="s">
        <v>220</v>
      </c>
      <c r="H71" s="57" t="s">
        <v>34</v>
      </c>
      <c r="I71" s="57" t="s">
        <v>185</v>
      </c>
      <c r="J71" s="58">
        <v>45658</v>
      </c>
      <c r="K71" s="58">
        <v>45992</v>
      </c>
      <c r="L71" s="57" t="s">
        <v>185</v>
      </c>
      <c r="M71" s="57" t="s">
        <v>221</v>
      </c>
      <c r="N71" s="62">
        <v>7.8</v>
      </c>
      <c r="O71" s="62">
        <v>7.8</v>
      </c>
      <c r="P71" s="62"/>
      <c r="Q71" s="60">
        <v>1</v>
      </c>
      <c r="R71" s="60">
        <v>14</v>
      </c>
      <c r="S71" s="60">
        <v>44</v>
      </c>
      <c r="T71" s="60">
        <v>1</v>
      </c>
      <c r="U71" s="60">
        <v>14</v>
      </c>
      <c r="V71" s="60">
        <v>44</v>
      </c>
      <c r="W71" s="57" t="s">
        <v>60</v>
      </c>
      <c r="X71" s="57" t="s">
        <v>53</v>
      </c>
      <c r="Y71" s="43"/>
    </row>
    <row r="72" ht="108" spans="1:25">
      <c r="A72" s="56">
        <v>67</v>
      </c>
      <c r="B72" s="57" t="s">
        <v>54</v>
      </c>
      <c r="C72" s="57" t="s">
        <v>55</v>
      </c>
      <c r="D72" s="57" t="s">
        <v>211</v>
      </c>
      <c r="E72" s="57" t="s">
        <v>33</v>
      </c>
      <c r="F72" s="57" t="s">
        <v>91</v>
      </c>
      <c r="G72" s="57" t="s">
        <v>222</v>
      </c>
      <c r="H72" s="57" t="s">
        <v>34</v>
      </c>
      <c r="I72" s="57" t="s">
        <v>91</v>
      </c>
      <c r="J72" s="58">
        <v>45658</v>
      </c>
      <c r="K72" s="58">
        <v>45992</v>
      </c>
      <c r="L72" s="57" t="s">
        <v>91</v>
      </c>
      <c r="M72" s="57" t="s">
        <v>223</v>
      </c>
      <c r="N72" s="62">
        <v>9</v>
      </c>
      <c r="O72" s="62">
        <v>9</v>
      </c>
      <c r="P72" s="62"/>
      <c r="Q72" s="62">
        <v>1</v>
      </c>
      <c r="R72" s="62">
        <v>10</v>
      </c>
      <c r="S72" s="62">
        <v>31</v>
      </c>
      <c r="T72" s="62">
        <v>1</v>
      </c>
      <c r="U72" s="62">
        <v>10</v>
      </c>
      <c r="V72" s="62">
        <v>31</v>
      </c>
      <c r="W72" s="57" t="s">
        <v>60</v>
      </c>
      <c r="X72" s="57" t="s">
        <v>53</v>
      </c>
      <c r="Y72" s="43"/>
    </row>
    <row r="73" ht="108" spans="1:25">
      <c r="A73" s="56">
        <v>68</v>
      </c>
      <c r="B73" s="57" t="s">
        <v>54</v>
      </c>
      <c r="C73" s="57" t="s">
        <v>55</v>
      </c>
      <c r="D73" s="57" t="s">
        <v>64</v>
      </c>
      <c r="E73" s="57" t="s">
        <v>33</v>
      </c>
      <c r="F73" s="57" t="s">
        <v>91</v>
      </c>
      <c r="G73" s="57" t="s">
        <v>224</v>
      </c>
      <c r="H73" s="57" t="s">
        <v>34</v>
      </c>
      <c r="I73" s="57" t="s">
        <v>91</v>
      </c>
      <c r="J73" s="58">
        <v>45658</v>
      </c>
      <c r="K73" s="58">
        <v>45992</v>
      </c>
      <c r="L73" s="57" t="s">
        <v>91</v>
      </c>
      <c r="M73" s="57" t="s">
        <v>225</v>
      </c>
      <c r="N73" s="62">
        <v>4.95</v>
      </c>
      <c r="O73" s="62">
        <v>4.95</v>
      </c>
      <c r="P73" s="62"/>
      <c r="Q73" s="62">
        <v>1</v>
      </c>
      <c r="R73" s="62">
        <v>10</v>
      </c>
      <c r="S73" s="62">
        <v>31</v>
      </c>
      <c r="T73" s="62">
        <v>1</v>
      </c>
      <c r="U73" s="62">
        <v>10</v>
      </c>
      <c r="V73" s="62">
        <v>31</v>
      </c>
      <c r="W73" s="57" t="s">
        <v>60</v>
      </c>
      <c r="X73" s="57" t="s">
        <v>53</v>
      </c>
      <c r="Y73" s="43"/>
    </row>
    <row r="74" ht="108" spans="1:25">
      <c r="A74" s="56">
        <v>69</v>
      </c>
      <c r="B74" s="57" t="s">
        <v>54</v>
      </c>
      <c r="C74" s="57" t="s">
        <v>55</v>
      </c>
      <c r="D74" s="57" t="s">
        <v>211</v>
      </c>
      <c r="E74" s="57" t="s">
        <v>33</v>
      </c>
      <c r="F74" s="57" t="s">
        <v>68</v>
      </c>
      <c r="G74" s="57" t="s">
        <v>226</v>
      </c>
      <c r="H74" s="57" t="s">
        <v>34</v>
      </c>
      <c r="I74" s="57" t="s">
        <v>68</v>
      </c>
      <c r="J74" s="58">
        <v>45658</v>
      </c>
      <c r="K74" s="58">
        <v>45992</v>
      </c>
      <c r="L74" s="57" t="s">
        <v>68</v>
      </c>
      <c r="M74" s="57" t="s">
        <v>227</v>
      </c>
      <c r="N74" s="62">
        <v>6.1</v>
      </c>
      <c r="O74" s="62">
        <v>6.1</v>
      </c>
      <c r="P74" s="62"/>
      <c r="Q74" s="60">
        <v>1</v>
      </c>
      <c r="R74" s="60">
        <v>15</v>
      </c>
      <c r="S74" s="60">
        <v>54</v>
      </c>
      <c r="T74" s="60">
        <v>1</v>
      </c>
      <c r="U74" s="60">
        <v>15</v>
      </c>
      <c r="V74" s="60">
        <v>54</v>
      </c>
      <c r="W74" s="57" t="s">
        <v>60</v>
      </c>
      <c r="X74" s="57" t="s">
        <v>53</v>
      </c>
      <c r="Y74" s="43"/>
    </row>
    <row r="75" ht="108" spans="1:25">
      <c r="A75" s="56">
        <v>70</v>
      </c>
      <c r="B75" s="57" t="s">
        <v>54</v>
      </c>
      <c r="C75" s="57" t="s">
        <v>55</v>
      </c>
      <c r="D75" s="57" t="s">
        <v>56</v>
      </c>
      <c r="E75" s="57" t="s">
        <v>33</v>
      </c>
      <c r="F75" s="57" t="s">
        <v>110</v>
      </c>
      <c r="G75" s="57" t="s">
        <v>228</v>
      </c>
      <c r="H75" s="57" t="s">
        <v>34</v>
      </c>
      <c r="I75" s="57" t="s">
        <v>110</v>
      </c>
      <c r="J75" s="58">
        <v>45658</v>
      </c>
      <c r="K75" s="58">
        <v>45992</v>
      </c>
      <c r="L75" s="57" t="s">
        <v>110</v>
      </c>
      <c r="M75" s="57" t="s">
        <v>229</v>
      </c>
      <c r="N75" s="62">
        <v>15</v>
      </c>
      <c r="O75" s="62">
        <v>15</v>
      </c>
      <c r="P75" s="62"/>
      <c r="Q75" s="60">
        <v>1</v>
      </c>
      <c r="R75" s="60">
        <v>16</v>
      </c>
      <c r="S75" s="60">
        <v>39</v>
      </c>
      <c r="T75" s="60">
        <v>1</v>
      </c>
      <c r="U75" s="60">
        <v>16</v>
      </c>
      <c r="V75" s="60">
        <v>39</v>
      </c>
      <c r="W75" s="57" t="s">
        <v>60</v>
      </c>
      <c r="X75" s="57" t="s">
        <v>53</v>
      </c>
      <c r="Y75" s="43"/>
    </row>
    <row r="76" ht="108" spans="1:25">
      <c r="A76" s="56">
        <v>71</v>
      </c>
      <c r="B76" s="57" t="s">
        <v>54</v>
      </c>
      <c r="C76" s="57" t="s">
        <v>230</v>
      </c>
      <c r="D76" s="57" t="s">
        <v>231</v>
      </c>
      <c r="E76" s="57" t="s">
        <v>33</v>
      </c>
      <c r="F76" s="57" t="s">
        <v>232</v>
      </c>
      <c r="G76" s="57" t="s">
        <v>233</v>
      </c>
      <c r="H76" s="57" t="s">
        <v>34</v>
      </c>
      <c r="I76" s="57" t="s">
        <v>232</v>
      </c>
      <c r="J76" s="58">
        <v>45658</v>
      </c>
      <c r="K76" s="58">
        <v>45992</v>
      </c>
      <c r="L76" s="57" t="s">
        <v>232</v>
      </c>
      <c r="M76" s="57" t="s">
        <v>234</v>
      </c>
      <c r="N76" s="62">
        <v>40</v>
      </c>
      <c r="O76" s="62">
        <v>40</v>
      </c>
      <c r="P76" s="62"/>
      <c r="Q76" s="62">
        <v>1</v>
      </c>
      <c r="R76" s="62">
        <v>3</v>
      </c>
      <c r="S76" s="62">
        <v>12</v>
      </c>
      <c r="T76" s="62">
        <v>1</v>
      </c>
      <c r="U76" s="62">
        <v>3</v>
      </c>
      <c r="V76" s="62">
        <v>12</v>
      </c>
      <c r="W76" s="57" t="s">
        <v>60</v>
      </c>
      <c r="X76" s="57" t="s">
        <v>53</v>
      </c>
      <c r="Y76" s="43"/>
    </row>
    <row r="77" ht="108" spans="1:25">
      <c r="A77" s="56">
        <v>72</v>
      </c>
      <c r="B77" s="57" t="s">
        <v>39</v>
      </c>
      <c r="C77" s="57" t="s">
        <v>40</v>
      </c>
      <c r="D77" s="57" t="s">
        <v>41</v>
      </c>
      <c r="E77" s="57" t="s">
        <v>33</v>
      </c>
      <c r="F77" s="57" t="s">
        <v>100</v>
      </c>
      <c r="G77" s="57" t="s">
        <v>235</v>
      </c>
      <c r="H77" s="57" t="s">
        <v>34</v>
      </c>
      <c r="I77" s="57" t="s">
        <v>100</v>
      </c>
      <c r="J77" s="58">
        <v>45658</v>
      </c>
      <c r="K77" s="58">
        <v>45992</v>
      </c>
      <c r="L77" s="57" t="s">
        <v>100</v>
      </c>
      <c r="M77" s="57" t="s">
        <v>236</v>
      </c>
      <c r="N77" s="62">
        <v>22</v>
      </c>
      <c r="O77" s="62">
        <v>22</v>
      </c>
      <c r="P77" s="62"/>
      <c r="Q77" s="60">
        <v>1</v>
      </c>
      <c r="R77" s="60">
        <v>37</v>
      </c>
      <c r="S77" s="60">
        <v>101</v>
      </c>
      <c r="T77" s="60">
        <v>1</v>
      </c>
      <c r="U77" s="60">
        <v>37</v>
      </c>
      <c r="V77" s="60">
        <v>101</v>
      </c>
      <c r="W77" s="57" t="s">
        <v>237</v>
      </c>
      <c r="X77" s="57" t="s">
        <v>53</v>
      </c>
      <c r="Y77" s="43"/>
    </row>
    <row r="78" ht="108" spans="1:25">
      <c r="A78" s="56">
        <v>73</v>
      </c>
      <c r="B78" s="57" t="s">
        <v>39</v>
      </c>
      <c r="C78" s="57" t="s">
        <v>47</v>
      </c>
      <c r="D78" s="57" t="s">
        <v>85</v>
      </c>
      <c r="E78" s="57" t="s">
        <v>33</v>
      </c>
      <c r="F78" s="57" t="s">
        <v>74</v>
      </c>
      <c r="G78" s="57" t="s">
        <v>238</v>
      </c>
      <c r="H78" s="57" t="s">
        <v>34</v>
      </c>
      <c r="I78" s="57" t="s">
        <v>74</v>
      </c>
      <c r="J78" s="58">
        <v>45658</v>
      </c>
      <c r="K78" s="58">
        <v>45992</v>
      </c>
      <c r="L78" s="57" t="s">
        <v>74</v>
      </c>
      <c r="M78" s="57" t="s">
        <v>239</v>
      </c>
      <c r="N78" s="62">
        <v>8.5</v>
      </c>
      <c r="O78" s="62">
        <v>8.5</v>
      </c>
      <c r="P78" s="60"/>
      <c r="Q78" s="60">
        <v>1</v>
      </c>
      <c r="R78" s="60">
        <v>56</v>
      </c>
      <c r="S78" s="60">
        <v>134</v>
      </c>
      <c r="T78" s="60">
        <v>1</v>
      </c>
      <c r="U78" s="60">
        <v>56</v>
      </c>
      <c r="V78" s="60">
        <v>134</v>
      </c>
      <c r="W78" s="57" t="s">
        <v>52</v>
      </c>
      <c r="X78" s="57" t="s">
        <v>53</v>
      </c>
      <c r="Y78" s="43"/>
    </row>
    <row r="79" ht="108" spans="1:25">
      <c r="A79" s="56">
        <v>74</v>
      </c>
      <c r="B79" s="57" t="s">
        <v>39</v>
      </c>
      <c r="C79" s="57" t="s">
        <v>47</v>
      </c>
      <c r="D79" s="57" t="s">
        <v>48</v>
      </c>
      <c r="E79" s="57" t="s">
        <v>33</v>
      </c>
      <c r="F79" s="57" t="s">
        <v>74</v>
      </c>
      <c r="G79" s="57" t="s">
        <v>240</v>
      </c>
      <c r="H79" s="57" t="s">
        <v>34</v>
      </c>
      <c r="I79" s="57" t="s">
        <v>74</v>
      </c>
      <c r="J79" s="58">
        <v>45658</v>
      </c>
      <c r="K79" s="58">
        <v>45992</v>
      </c>
      <c r="L79" s="57" t="s">
        <v>74</v>
      </c>
      <c r="M79" s="57" t="s">
        <v>241</v>
      </c>
      <c r="N79" s="62">
        <v>9.5</v>
      </c>
      <c r="O79" s="62">
        <v>9.5</v>
      </c>
      <c r="P79" s="60"/>
      <c r="Q79" s="60">
        <v>1</v>
      </c>
      <c r="R79" s="60">
        <v>56</v>
      </c>
      <c r="S79" s="60">
        <v>134</v>
      </c>
      <c r="T79" s="60">
        <v>1</v>
      </c>
      <c r="U79" s="60">
        <v>56</v>
      </c>
      <c r="V79" s="60">
        <v>134</v>
      </c>
      <c r="W79" s="57" t="s">
        <v>52</v>
      </c>
      <c r="X79" s="57" t="s">
        <v>53</v>
      </c>
      <c r="Y79" s="43"/>
    </row>
    <row r="80" ht="108" spans="1:25">
      <c r="A80" s="56">
        <v>75</v>
      </c>
      <c r="B80" s="57" t="s">
        <v>39</v>
      </c>
      <c r="C80" s="57" t="s">
        <v>40</v>
      </c>
      <c r="D80" s="57" t="s">
        <v>41</v>
      </c>
      <c r="E80" s="57" t="s">
        <v>33</v>
      </c>
      <c r="F80" s="57" t="s">
        <v>100</v>
      </c>
      <c r="G80" s="57" t="s">
        <v>242</v>
      </c>
      <c r="H80" s="57" t="s">
        <v>34</v>
      </c>
      <c r="I80" s="57" t="s">
        <v>100</v>
      </c>
      <c r="J80" s="58">
        <v>45658</v>
      </c>
      <c r="K80" s="58">
        <v>45992</v>
      </c>
      <c r="L80" s="57" t="s">
        <v>100</v>
      </c>
      <c r="M80" s="57" t="s">
        <v>243</v>
      </c>
      <c r="N80" s="62">
        <v>123</v>
      </c>
      <c r="O80" s="62">
        <v>123</v>
      </c>
      <c r="P80" s="62"/>
      <c r="Q80" s="60">
        <v>1</v>
      </c>
      <c r="R80" s="60">
        <v>37</v>
      </c>
      <c r="S80" s="60">
        <v>101</v>
      </c>
      <c r="T80" s="60">
        <v>1</v>
      </c>
      <c r="U80" s="60">
        <v>37</v>
      </c>
      <c r="V80" s="60">
        <v>101</v>
      </c>
      <c r="W80" s="57" t="s">
        <v>52</v>
      </c>
      <c r="X80" s="57" t="s">
        <v>53</v>
      </c>
      <c r="Y80" s="43"/>
    </row>
    <row r="81" ht="108" spans="1:25">
      <c r="A81" s="56">
        <v>76</v>
      </c>
      <c r="B81" s="57" t="s">
        <v>39</v>
      </c>
      <c r="C81" s="57" t="s">
        <v>40</v>
      </c>
      <c r="D81" s="57" t="s">
        <v>41</v>
      </c>
      <c r="E81" s="57" t="s">
        <v>33</v>
      </c>
      <c r="F81" s="57" t="s">
        <v>185</v>
      </c>
      <c r="G81" s="57" t="s">
        <v>244</v>
      </c>
      <c r="H81" s="57" t="s">
        <v>34</v>
      </c>
      <c r="I81" s="57" t="s">
        <v>185</v>
      </c>
      <c r="J81" s="58">
        <v>45658</v>
      </c>
      <c r="K81" s="58">
        <v>45992</v>
      </c>
      <c r="L81" s="57" t="s">
        <v>185</v>
      </c>
      <c r="M81" s="57" t="s">
        <v>245</v>
      </c>
      <c r="N81" s="62">
        <v>30</v>
      </c>
      <c r="O81" s="62">
        <v>30</v>
      </c>
      <c r="P81" s="62"/>
      <c r="Q81" s="60">
        <v>1</v>
      </c>
      <c r="R81" s="60">
        <v>14</v>
      </c>
      <c r="S81" s="60">
        <v>44</v>
      </c>
      <c r="T81" s="60">
        <v>1</v>
      </c>
      <c r="U81" s="60">
        <v>14</v>
      </c>
      <c r="V81" s="60">
        <v>44</v>
      </c>
      <c r="W81" s="57" t="s">
        <v>52</v>
      </c>
      <c r="X81" s="57" t="s">
        <v>53</v>
      </c>
      <c r="Y81" s="43"/>
    </row>
    <row r="82" ht="108" spans="1:25">
      <c r="A82" s="56">
        <v>77</v>
      </c>
      <c r="B82" s="57" t="s">
        <v>54</v>
      </c>
      <c r="C82" s="57" t="s">
        <v>55</v>
      </c>
      <c r="D82" s="57" t="s">
        <v>211</v>
      </c>
      <c r="E82" s="57" t="s">
        <v>33</v>
      </c>
      <c r="F82" s="57" t="s">
        <v>91</v>
      </c>
      <c r="G82" s="57" t="s">
        <v>246</v>
      </c>
      <c r="H82" s="57" t="s">
        <v>34</v>
      </c>
      <c r="I82" s="57" t="s">
        <v>91</v>
      </c>
      <c r="J82" s="58">
        <v>45658</v>
      </c>
      <c r="K82" s="58">
        <v>45992</v>
      </c>
      <c r="L82" s="57" t="s">
        <v>91</v>
      </c>
      <c r="M82" s="57" t="s">
        <v>247</v>
      </c>
      <c r="N82" s="62">
        <v>35</v>
      </c>
      <c r="O82" s="62">
        <v>35</v>
      </c>
      <c r="P82" s="62"/>
      <c r="Q82" s="62">
        <v>1</v>
      </c>
      <c r="R82" s="62">
        <v>10</v>
      </c>
      <c r="S82" s="62">
        <v>31</v>
      </c>
      <c r="T82" s="62">
        <v>1</v>
      </c>
      <c r="U82" s="62">
        <v>10</v>
      </c>
      <c r="V82" s="62">
        <v>31</v>
      </c>
      <c r="W82" s="57" t="s">
        <v>60</v>
      </c>
      <c r="X82" s="57" t="s">
        <v>53</v>
      </c>
      <c r="Y82" s="43"/>
    </row>
    <row r="83" ht="108" spans="1:25">
      <c r="A83" s="56">
        <v>78</v>
      </c>
      <c r="B83" s="57" t="s">
        <v>39</v>
      </c>
      <c r="C83" s="57" t="s">
        <v>47</v>
      </c>
      <c r="D83" s="57" t="s">
        <v>48</v>
      </c>
      <c r="E83" s="57" t="s">
        <v>33</v>
      </c>
      <c r="F83" s="57" t="s">
        <v>91</v>
      </c>
      <c r="G83" s="57" t="s">
        <v>248</v>
      </c>
      <c r="H83" s="57" t="s">
        <v>34</v>
      </c>
      <c r="I83" s="57" t="s">
        <v>91</v>
      </c>
      <c r="J83" s="58">
        <v>45658</v>
      </c>
      <c r="K83" s="58">
        <v>45992</v>
      </c>
      <c r="L83" s="57" t="s">
        <v>91</v>
      </c>
      <c r="M83" s="57" t="s">
        <v>249</v>
      </c>
      <c r="N83" s="62">
        <v>40</v>
      </c>
      <c r="O83" s="62">
        <v>40</v>
      </c>
      <c r="P83" s="62"/>
      <c r="Q83" s="62">
        <v>1</v>
      </c>
      <c r="R83" s="62">
        <v>10</v>
      </c>
      <c r="S83" s="62">
        <v>31</v>
      </c>
      <c r="T83" s="62">
        <v>1</v>
      </c>
      <c r="U83" s="62">
        <v>10</v>
      </c>
      <c r="V83" s="62">
        <v>31</v>
      </c>
      <c r="W83" s="57" t="s">
        <v>52</v>
      </c>
      <c r="X83" s="57" t="s">
        <v>53</v>
      </c>
      <c r="Y83" s="43"/>
    </row>
    <row r="84" ht="108" spans="1:25">
      <c r="A84" s="56">
        <v>79</v>
      </c>
      <c r="B84" s="57" t="s">
        <v>54</v>
      </c>
      <c r="C84" s="57" t="s">
        <v>55</v>
      </c>
      <c r="D84" s="57" t="s">
        <v>211</v>
      </c>
      <c r="E84" s="57" t="s">
        <v>33</v>
      </c>
      <c r="F84" s="57" t="s">
        <v>185</v>
      </c>
      <c r="G84" s="57" t="s">
        <v>250</v>
      </c>
      <c r="H84" s="57" t="s">
        <v>34</v>
      </c>
      <c r="I84" s="57" t="s">
        <v>185</v>
      </c>
      <c r="J84" s="58">
        <v>45658</v>
      </c>
      <c r="K84" s="58">
        <v>45992</v>
      </c>
      <c r="L84" s="57" t="s">
        <v>185</v>
      </c>
      <c r="M84" s="57" t="s">
        <v>251</v>
      </c>
      <c r="N84" s="62">
        <v>9</v>
      </c>
      <c r="O84" s="62">
        <v>9</v>
      </c>
      <c r="P84" s="62"/>
      <c r="Q84" s="60">
        <v>1</v>
      </c>
      <c r="R84" s="60">
        <v>14</v>
      </c>
      <c r="S84" s="60">
        <v>44</v>
      </c>
      <c r="T84" s="60">
        <v>1</v>
      </c>
      <c r="U84" s="60">
        <v>14</v>
      </c>
      <c r="V84" s="60">
        <v>44</v>
      </c>
      <c r="W84" s="57" t="s">
        <v>60</v>
      </c>
      <c r="X84" s="57" t="s">
        <v>53</v>
      </c>
      <c r="Y84" s="43"/>
    </row>
    <row r="85" ht="108" spans="1:25">
      <c r="A85" s="56">
        <v>80</v>
      </c>
      <c r="B85" s="57" t="s">
        <v>39</v>
      </c>
      <c r="C85" s="57" t="s">
        <v>40</v>
      </c>
      <c r="D85" s="57" t="s">
        <v>41</v>
      </c>
      <c r="E85" s="57" t="s">
        <v>33</v>
      </c>
      <c r="F85" s="57" t="s">
        <v>100</v>
      </c>
      <c r="G85" s="57" t="s">
        <v>252</v>
      </c>
      <c r="H85" s="57" t="s">
        <v>34</v>
      </c>
      <c r="I85" s="57" t="s">
        <v>100</v>
      </c>
      <c r="J85" s="58">
        <v>45658</v>
      </c>
      <c r="K85" s="58">
        <v>45992</v>
      </c>
      <c r="L85" s="57" t="s">
        <v>100</v>
      </c>
      <c r="M85" s="57" t="s">
        <v>252</v>
      </c>
      <c r="N85" s="62">
        <v>25</v>
      </c>
      <c r="O85" s="62">
        <v>25</v>
      </c>
      <c r="P85" s="62"/>
      <c r="Q85" s="60">
        <v>1</v>
      </c>
      <c r="R85" s="60">
        <v>37</v>
      </c>
      <c r="S85" s="60">
        <v>101</v>
      </c>
      <c r="T85" s="60">
        <v>1</v>
      </c>
      <c r="U85" s="60">
        <v>37</v>
      </c>
      <c r="V85" s="60">
        <v>101</v>
      </c>
      <c r="W85" s="57" t="s">
        <v>52</v>
      </c>
      <c r="X85" s="57" t="s">
        <v>53</v>
      </c>
      <c r="Y85" s="43"/>
    </row>
    <row r="86" ht="108" spans="1:25">
      <c r="A86" s="56">
        <v>81</v>
      </c>
      <c r="B86" s="57" t="s">
        <v>39</v>
      </c>
      <c r="C86" s="57" t="s">
        <v>47</v>
      </c>
      <c r="D86" s="57" t="s">
        <v>48</v>
      </c>
      <c r="E86" s="57" t="s">
        <v>33</v>
      </c>
      <c r="F86" s="57" t="s">
        <v>100</v>
      </c>
      <c r="G86" s="57" t="s">
        <v>253</v>
      </c>
      <c r="H86" s="57" t="s">
        <v>34</v>
      </c>
      <c r="I86" s="57" t="s">
        <v>100</v>
      </c>
      <c r="J86" s="58">
        <v>45658</v>
      </c>
      <c r="K86" s="58">
        <v>45992</v>
      </c>
      <c r="L86" s="57" t="s">
        <v>100</v>
      </c>
      <c r="M86" s="57" t="s">
        <v>254</v>
      </c>
      <c r="N86" s="62">
        <v>14</v>
      </c>
      <c r="O86" s="62">
        <v>14</v>
      </c>
      <c r="P86" s="62"/>
      <c r="Q86" s="60">
        <v>1</v>
      </c>
      <c r="R86" s="60">
        <v>37</v>
      </c>
      <c r="S86" s="60">
        <v>101</v>
      </c>
      <c r="T86" s="60">
        <v>1</v>
      </c>
      <c r="U86" s="60">
        <v>37</v>
      </c>
      <c r="V86" s="60">
        <v>101</v>
      </c>
      <c r="W86" s="57" t="s">
        <v>52</v>
      </c>
      <c r="X86" s="57" t="s">
        <v>53</v>
      </c>
      <c r="Y86" s="43"/>
    </row>
    <row r="87" ht="108" spans="1:25">
      <c r="A87" s="56">
        <v>82</v>
      </c>
      <c r="B87" s="57" t="s">
        <v>39</v>
      </c>
      <c r="C87" s="57" t="s">
        <v>47</v>
      </c>
      <c r="D87" s="57" t="s">
        <v>48</v>
      </c>
      <c r="E87" s="57" t="s">
        <v>33</v>
      </c>
      <c r="F87" s="57" t="s">
        <v>185</v>
      </c>
      <c r="G87" s="57" t="s">
        <v>255</v>
      </c>
      <c r="H87" s="57" t="s">
        <v>34</v>
      </c>
      <c r="I87" s="57" t="s">
        <v>185</v>
      </c>
      <c r="J87" s="58">
        <v>45658</v>
      </c>
      <c r="K87" s="58">
        <v>45992</v>
      </c>
      <c r="L87" s="57" t="s">
        <v>185</v>
      </c>
      <c r="M87" s="57" t="s">
        <v>256</v>
      </c>
      <c r="N87" s="62">
        <v>40</v>
      </c>
      <c r="O87" s="62">
        <v>40</v>
      </c>
      <c r="P87" s="62"/>
      <c r="Q87" s="60">
        <v>1</v>
      </c>
      <c r="R87" s="60">
        <v>14</v>
      </c>
      <c r="S87" s="60">
        <v>44</v>
      </c>
      <c r="T87" s="60">
        <v>1</v>
      </c>
      <c r="U87" s="60">
        <v>14</v>
      </c>
      <c r="V87" s="60">
        <v>44</v>
      </c>
      <c r="W87" s="57" t="s">
        <v>52</v>
      </c>
      <c r="X87" s="57" t="s">
        <v>53</v>
      </c>
      <c r="Y87" s="43"/>
    </row>
    <row r="88" ht="108" spans="1:25">
      <c r="A88" s="56">
        <v>83</v>
      </c>
      <c r="B88" s="57" t="s">
        <v>39</v>
      </c>
      <c r="C88" s="57" t="s">
        <v>40</v>
      </c>
      <c r="D88" s="57" t="s">
        <v>257</v>
      </c>
      <c r="E88" s="57" t="s">
        <v>33</v>
      </c>
      <c r="F88" s="57" t="s">
        <v>185</v>
      </c>
      <c r="G88" s="57" t="s">
        <v>258</v>
      </c>
      <c r="H88" s="57" t="s">
        <v>34</v>
      </c>
      <c r="I88" s="57" t="s">
        <v>185</v>
      </c>
      <c r="J88" s="58">
        <v>45658</v>
      </c>
      <c r="K88" s="58">
        <v>45992</v>
      </c>
      <c r="L88" s="57" t="s">
        <v>185</v>
      </c>
      <c r="M88" s="57" t="s">
        <v>245</v>
      </c>
      <c r="N88" s="62">
        <v>10</v>
      </c>
      <c r="O88" s="62">
        <v>10</v>
      </c>
      <c r="P88" s="62"/>
      <c r="Q88" s="60">
        <v>1</v>
      </c>
      <c r="R88" s="60">
        <v>14</v>
      </c>
      <c r="S88" s="60">
        <v>44</v>
      </c>
      <c r="T88" s="60">
        <v>1</v>
      </c>
      <c r="U88" s="60">
        <v>14</v>
      </c>
      <c r="V88" s="60">
        <v>44</v>
      </c>
      <c r="W88" s="57" t="s">
        <v>52</v>
      </c>
      <c r="X88" s="57" t="s">
        <v>53</v>
      </c>
      <c r="Y88" s="43"/>
    </row>
    <row r="89" ht="108" spans="1:25">
      <c r="A89" s="56">
        <v>84</v>
      </c>
      <c r="B89" s="57" t="s">
        <v>54</v>
      </c>
      <c r="C89" s="57" t="s">
        <v>55</v>
      </c>
      <c r="D89" s="57" t="s">
        <v>56</v>
      </c>
      <c r="E89" s="57" t="s">
        <v>33</v>
      </c>
      <c r="F89" s="57" t="s">
        <v>74</v>
      </c>
      <c r="G89" s="57" t="s">
        <v>259</v>
      </c>
      <c r="H89" s="57" t="s">
        <v>34</v>
      </c>
      <c r="I89" s="57" t="s">
        <v>74</v>
      </c>
      <c r="J89" s="58">
        <v>45658</v>
      </c>
      <c r="K89" s="58">
        <v>45992</v>
      </c>
      <c r="L89" s="57" t="s">
        <v>74</v>
      </c>
      <c r="M89" s="57" t="s">
        <v>260</v>
      </c>
      <c r="N89" s="60">
        <v>7</v>
      </c>
      <c r="O89" s="60">
        <v>7</v>
      </c>
      <c r="P89" s="60"/>
      <c r="Q89" s="60">
        <v>1</v>
      </c>
      <c r="R89" s="60">
        <v>56</v>
      </c>
      <c r="S89" s="60">
        <v>134</v>
      </c>
      <c r="T89" s="60">
        <v>1</v>
      </c>
      <c r="U89" s="60">
        <v>56</v>
      </c>
      <c r="V89" s="60">
        <v>134</v>
      </c>
      <c r="W89" s="57" t="s">
        <v>261</v>
      </c>
      <c r="X89" s="57" t="s">
        <v>53</v>
      </c>
      <c r="Y89" s="43"/>
    </row>
    <row r="90" ht="28" customHeight="1" spans="1:25">
      <c r="A90" s="56">
        <v>85</v>
      </c>
      <c r="B90" s="57" t="s">
        <v>54</v>
      </c>
      <c r="C90" s="57" t="s">
        <v>55</v>
      </c>
      <c r="D90" s="57" t="s">
        <v>56</v>
      </c>
      <c r="E90" s="57" t="s">
        <v>33</v>
      </c>
      <c r="F90" s="57" t="s">
        <v>80</v>
      </c>
      <c r="G90" s="57" t="s">
        <v>262</v>
      </c>
      <c r="H90" s="57" t="s">
        <v>34</v>
      </c>
      <c r="I90" s="57" t="s">
        <v>80</v>
      </c>
      <c r="J90" s="58">
        <v>45658</v>
      </c>
      <c r="K90" s="58">
        <v>45992</v>
      </c>
      <c r="L90" s="57" t="s">
        <v>80</v>
      </c>
      <c r="M90" s="57" t="s">
        <v>263</v>
      </c>
      <c r="N90" s="60">
        <v>1.2</v>
      </c>
      <c r="O90" s="60">
        <v>1.2</v>
      </c>
      <c r="P90" s="62"/>
      <c r="Q90" s="18">
        <v>1</v>
      </c>
      <c r="R90" s="60">
        <v>30</v>
      </c>
      <c r="S90" s="60">
        <v>84</v>
      </c>
      <c r="T90" s="18">
        <v>1</v>
      </c>
      <c r="U90" s="60">
        <v>30</v>
      </c>
      <c r="V90" s="60">
        <v>84</v>
      </c>
      <c r="W90" s="57" t="s">
        <v>121</v>
      </c>
      <c r="X90" s="57" t="s">
        <v>53</v>
      </c>
      <c r="Y90" s="43"/>
    </row>
    <row r="91" ht="30" customHeight="1" spans="1:25">
      <c r="A91" s="56">
        <v>86</v>
      </c>
      <c r="B91" s="57" t="s">
        <v>54</v>
      </c>
      <c r="C91" s="57" t="s">
        <v>55</v>
      </c>
      <c r="D91" s="57" t="s">
        <v>56</v>
      </c>
      <c r="E91" s="57" t="s">
        <v>33</v>
      </c>
      <c r="F91" s="57" t="s">
        <v>105</v>
      </c>
      <c r="G91" s="57" t="s">
        <v>264</v>
      </c>
      <c r="H91" s="57" t="s">
        <v>34</v>
      </c>
      <c r="I91" s="57" t="s">
        <v>105</v>
      </c>
      <c r="J91" s="58">
        <v>45658</v>
      </c>
      <c r="K91" s="58">
        <v>45992</v>
      </c>
      <c r="L91" s="57" t="s">
        <v>105</v>
      </c>
      <c r="M91" s="57" t="s">
        <v>265</v>
      </c>
      <c r="N91" s="60">
        <v>3.5</v>
      </c>
      <c r="O91" s="60">
        <v>3.5</v>
      </c>
      <c r="P91" s="62"/>
      <c r="Q91" s="60">
        <v>1</v>
      </c>
      <c r="R91" s="60">
        <v>78</v>
      </c>
      <c r="S91" s="60">
        <v>198</v>
      </c>
      <c r="T91" s="60">
        <v>1</v>
      </c>
      <c r="U91" s="60">
        <v>78</v>
      </c>
      <c r="V91" s="60">
        <v>198</v>
      </c>
      <c r="W91" s="57" t="s">
        <v>266</v>
      </c>
      <c r="X91" s="57" t="s">
        <v>53</v>
      </c>
      <c r="Y91" s="43"/>
    </row>
    <row r="92" ht="108" spans="1:25">
      <c r="A92" s="56">
        <v>87</v>
      </c>
      <c r="B92" s="57" t="s">
        <v>54</v>
      </c>
      <c r="C92" s="57" t="s">
        <v>55</v>
      </c>
      <c r="D92" s="57" t="s">
        <v>211</v>
      </c>
      <c r="E92" s="57" t="s">
        <v>33</v>
      </c>
      <c r="F92" s="57" t="s">
        <v>68</v>
      </c>
      <c r="G92" s="57" t="s">
        <v>267</v>
      </c>
      <c r="H92" s="57" t="s">
        <v>34</v>
      </c>
      <c r="I92" s="57" t="s">
        <v>68</v>
      </c>
      <c r="J92" s="58">
        <v>45658</v>
      </c>
      <c r="K92" s="58">
        <v>45992</v>
      </c>
      <c r="L92" s="57" t="s">
        <v>68</v>
      </c>
      <c r="M92" s="57" t="s">
        <v>268</v>
      </c>
      <c r="N92" s="60">
        <v>4.507797</v>
      </c>
      <c r="O92" s="60">
        <v>4.507797</v>
      </c>
      <c r="P92" s="62"/>
      <c r="Q92" s="60">
        <v>1</v>
      </c>
      <c r="R92" s="60">
        <v>15</v>
      </c>
      <c r="S92" s="60">
        <v>54</v>
      </c>
      <c r="T92" s="60">
        <v>1</v>
      </c>
      <c r="U92" s="60">
        <v>15</v>
      </c>
      <c r="V92" s="60">
        <v>54</v>
      </c>
      <c r="W92" s="57" t="s">
        <v>60</v>
      </c>
      <c r="X92" s="57" t="s">
        <v>53</v>
      </c>
      <c r="Y92" s="43"/>
    </row>
    <row r="93" ht="108" spans="1:25">
      <c r="A93" s="56">
        <v>88</v>
      </c>
      <c r="B93" s="57" t="s">
        <v>39</v>
      </c>
      <c r="C93" s="57" t="s">
        <v>47</v>
      </c>
      <c r="D93" s="57" t="s">
        <v>48</v>
      </c>
      <c r="E93" s="57" t="s">
        <v>33</v>
      </c>
      <c r="F93" s="57" t="s">
        <v>105</v>
      </c>
      <c r="G93" s="57" t="s">
        <v>269</v>
      </c>
      <c r="H93" s="57" t="s">
        <v>34</v>
      </c>
      <c r="I93" s="57" t="s">
        <v>105</v>
      </c>
      <c r="J93" s="58">
        <v>45658</v>
      </c>
      <c r="K93" s="58">
        <v>45992</v>
      </c>
      <c r="L93" s="57" t="s">
        <v>105</v>
      </c>
      <c r="M93" s="57" t="s">
        <v>270</v>
      </c>
      <c r="N93" s="61">
        <v>8</v>
      </c>
      <c r="O93" s="61">
        <v>8</v>
      </c>
      <c r="P93" s="62"/>
      <c r="Q93" s="60">
        <v>1</v>
      </c>
      <c r="R93" s="60">
        <v>78</v>
      </c>
      <c r="S93" s="60">
        <v>198</v>
      </c>
      <c r="T93" s="60">
        <v>1</v>
      </c>
      <c r="U93" s="60">
        <v>78</v>
      </c>
      <c r="V93" s="60">
        <v>198</v>
      </c>
      <c r="W93" s="57" t="s">
        <v>121</v>
      </c>
      <c r="X93" s="57" t="s">
        <v>53</v>
      </c>
      <c r="Y93" s="43"/>
    </row>
    <row r="94" ht="108" spans="1:25">
      <c r="A94" s="56">
        <v>89</v>
      </c>
      <c r="B94" s="57" t="s">
        <v>54</v>
      </c>
      <c r="C94" s="57" t="s">
        <v>55</v>
      </c>
      <c r="D94" s="57" t="s">
        <v>64</v>
      </c>
      <c r="E94" s="57" t="s">
        <v>33</v>
      </c>
      <c r="F94" s="57" t="s">
        <v>105</v>
      </c>
      <c r="G94" s="57" t="s">
        <v>271</v>
      </c>
      <c r="H94" s="57" t="s">
        <v>34</v>
      </c>
      <c r="I94" s="57" t="s">
        <v>105</v>
      </c>
      <c r="J94" s="58">
        <v>45658</v>
      </c>
      <c r="K94" s="58">
        <v>45992</v>
      </c>
      <c r="L94" s="57" t="s">
        <v>105</v>
      </c>
      <c r="M94" s="57" t="s">
        <v>272</v>
      </c>
      <c r="N94" s="61">
        <v>8</v>
      </c>
      <c r="O94" s="61">
        <v>8</v>
      </c>
      <c r="P94" s="62"/>
      <c r="Q94" s="60">
        <v>1</v>
      </c>
      <c r="R94" s="60">
        <v>78</v>
      </c>
      <c r="S94" s="60">
        <v>198</v>
      </c>
      <c r="T94" s="60">
        <v>1</v>
      </c>
      <c r="U94" s="60">
        <v>78</v>
      </c>
      <c r="V94" s="60">
        <v>198</v>
      </c>
      <c r="W94" s="57" t="s">
        <v>266</v>
      </c>
      <c r="X94" s="57" t="s">
        <v>53</v>
      </c>
      <c r="Y94" s="43"/>
    </row>
    <row r="95" ht="108" spans="1:25">
      <c r="A95" s="56">
        <v>90</v>
      </c>
      <c r="B95" s="57" t="s">
        <v>39</v>
      </c>
      <c r="C95" s="57" t="s">
        <v>47</v>
      </c>
      <c r="D95" s="57" t="s">
        <v>48</v>
      </c>
      <c r="E95" s="57" t="s">
        <v>33</v>
      </c>
      <c r="F95" s="57" t="s">
        <v>105</v>
      </c>
      <c r="G95" s="57" t="s">
        <v>273</v>
      </c>
      <c r="H95" s="57" t="s">
        <v>34</v>
      </c>
      <c r="I95" s="57" t="s">
        <v>105</v>
      </c>
      <c r="J95" s="58">
        <v>45658</v>
      </c>
      <c r="K95" s="58">
        <v>45992</v>
      </c>
      <c r="L95" s="57" t="s">
        <v>105</v>
      </c>
      <c r="M95" s="57" t="s">
        <v>274</v>
      </c>
      <c r="N95" s="61">
        <v>4</v>
      </c>
      <c r="O95" s="61">
        <v>4</v>
      </c>
      <c r="P95" s="62"/>
      <c r="Q95" s="60">
        <v>1</v>
      </c>
      <c r="R95" s="60">
        <v>78</v>
      </c>
      <c r="S95" s="60">
        <v>198</v>
      </c>
      <c r="T95" s="60">
        <v>1</v>
      </c>
      <c r="U95" s="60">
        <v>78</v>
      </c>
      <c r="V95" s="60">
        <v>198</v>
      </c>
      <c r="W95" s="57" t="s">
        <v>121</v>
      </c>
      <c r="X95" s="57" t="s">
        <v>53</v>
      </c>
      <c r="Y95" s="43"/>
    </row>
    <row r="96" ht="108" spans="1:25">
      <c r="A96" s="56">
        <v>91</v>
      </c>
      <c r="B96" s="57" t="s">
        <v>54</v>
      </c>
      <c r="C96" s="57" t="s">
        <v>55</v>
      </c>
      <c r="D96" s="57" t="s">
        <v>56</v>
      </c>
      <c r="E96" s="57" t="s">
        <v>33</v>
      </c>
      <c r="F96" s="57" t="s">
        <v>174</v>
      </c>
      <c r="G96" s="57" t="s">
        <v>275</v>
      </c>
      <c r="H96" s="57" t="s">
        <v>34</v>
      </c>
      <c r="I96" s="57" t="s">
        <v>174</v>
      </c>
      <c r="J96" s="58">
        <v>45658</v>
      </c>
      <c r="K96" s="58">
        <v>45992</v>
      </c>
      <c r="L96" s="57" t="s">
        <v>174</v>
      </c>
      <c r="M96" s="57" t="s">
        <v>275</v>
      </c>
      <c r="N96" s="61">
        <v>7</v>
      </c>
      <c r="O96" s="61">
        <v>7</v>
      </c>
      <c r="P96" s="62"/>
      <c r="Q96" s="60">
        <v>1</v>
      </c>
      <c r="R96" s="60">
        <v>11</v>
      </c>
      <c r="S96" s="60">
        <v>38</v>
      </c>
      <c r="T96" s="60">
        <v>1</v>
      </c>
      <c r="U96" s="60">
        <v>11</v>
      </c>
      <c r="V96" s="60">
        <v>38</v>
      </c>
      <c r="W96" s="57" t="s">
        <v>121</v>
      </c>
      <c r="X96" s="57" t="s">
        <v>53</v>
      </c>
      <c r="Y96" s="43"/>
    </row>
    <row r="97" ht="108" spans="1:25">
      <c r="A97" s="56">
        <v>92</v>
      </c>
      <c r="B97" s="57" t="s">
        <v>54</v>
      </c>
      <c r="C97" s="57" t="s">
        <v>55</v>
      </c>
      <c r="D97" s="57" t="s">
        <v>64</v>
      </c>
      <c r="E97" s="57" t="s">
        <v>33</v>
      </c>
      <c r="F97" s="57" t="s">
        <v>174</v>
      </c>
      <c r="G97" s="57" t="s">
        <v>276</v>
      </c>
      <c r="H97" s="57" t="s">
        <v>34</v>
      </c>
      <c r="I97" s="57" t="s">
        <v>174</v>
      </c>
      <c r="J97" s="58">
        <v>45658</v>
      </c>
      <c r="K97" s="58">
        <v>45992</v>
      </c>
      <c r="L97" s="57" t="s">
        <v>174</v>
      </c>
      <c r="M97" s="57" t="s">
        <v>277</v>
      </c>
      <c r="N97" s="61">
        <v>15</v>
      </c>
      <c r="O97" s="61">
        <v>15</v>
      </c>
      <c r="P97" s="62"/>
      <c r="Q97" s="60">
        <v>1</v>
      </c>
      <c r="R97" s="60">
        <v>11</v>
      </c>
      <c r="S97" s="60">
        <v>38</v>
      </c>
      <c r="T97" s="60">
        <v>1</v>
      </c>
      <c r="U97" s="60">
        <v>11</v>
      </c>
      <c r="V97" s="60">
        <v>38</v>
      </c>
      <c r="W97" s="57" t="s">
        <v>266</v>
      </c>
      <c r="X97" s="57" t="s">
        <v>53</v>
      </c>
      <c r="Y97" s="43"/>
    </row>
    <row r="98" ht="108" spans="1:25">
      <c r="A98" s="56">
        <v>93</v>
      </c>
      <c r="B98" s="57" t="s">
        <v>39</v>
      </c>
      <c r="C98" s="57" t="s">
        <v>40</v>
      </c>
      <c r="D98" s="57" t="s">
        <v>153</v>
      </c>
      <c r="E98" s="57" t="s">
        <v>33</v>
      </c>
      <c r="F98" s="57" t="s">
        <v>80</v>
      </c>
      <c r="G98" s="57" t="s">
        <v>278</v>
      </c>
      <c r="H98" s="57" t="s">
        <v>34</v>
      </c>
      <c r="I98" s="57" t="s">
        <v>80</v>
      </c>
      <c r="J98" s="58">
        <v>45658</v>
      </c>
      <c r="K98" s="58">
        <v>45992</v>
      </c>
      <c r="L98" s="57" t="s">
        <v>80</v>
      </c>
      <c r="M98" s="57" t="s">
        <v>279</v>
      </c>
      <c r="N98" s="61">
        <v>9</v>
      </c>
      <c r="O98" s="61">
        <v>9</v>
      </c>
      <c r="P98" s="62"/>
      <c r="Q98" s="18">
        <v>1</v>
      </c>
      <c r="R98" s="60">
        <v>30</v>
      </c>
      <c r="S98" s="60">
        <v>84</v>
      </c>
      <c r="T98" s="18">
        <v>1</v>
      </c>
      <c r="U98" s="60">
        <v>30</v>
      </c>
      <c r="V98" s="60">
        <v>84</v>
      </c>
      <c r="W98" s="57" t="s">
        <v>121</v>
      </c>
      <c r="X98" s="57" t="s">
        <v>53</v>
      </c>
      <c r="Y98" s="43"/>
    </row>
    <row r="99" ht="108" spans="1:25">
      <c r="A99" s="56">
        <v>94</v>
      </c>
      <c r="B99" s="57" t="s">
        <v>54</v>
      </c>
      <c r="C99" s="57" t="s">
        <v>55</v>
      </c>
      <c r="D99" s="57" t="s">
        <v>64</v>
      </c>
      <c r="E99" s="57" t="s">
        <v>33</v>
      </c>
      <c r="F99" s="57" t="s">
        <v>68</v>
      </c>
      <c r="G99" s="57" t="s">
        <v>280</v>
      </c>
      <c r="H99" s="57" t="s">
        <v>34</v>
      </c>
      <c r="I99" s="57" t="s">
        <v>68</v>
      </c>
      <c r="J99" s="58">
        <v>45658</v>
      </c>
      <c r="K99" s="58">
        <v>45992</v>
      </c>
      <c r="L99" s="57" t="s">
        <v>68</v>
      </c>
      <c r="M99" s="57" t="s">
        <v>281</v>
      </c>
      <c r="N99" s="61">
        <v>15</v>
      </c>
      <c r="O99" s="61">
        <v>15</v>
      </c>
      <c r="P99" s="62"/>
      <c r="Q99" s="60">
        <v>1</v>
      </c>
      <c r="R99" s="60">
        <v>15</v>
      </c>
      <c r="S99" s="60">
        <v>54</v>
      </c>
      <c r="T99" s="60">
        <v>1</v>
      </c>
      <c r="U99" s="60">
        <v>15</v>
      </c>
      <c r="V99" s="60">
        <v>54</v>
      </c>
      <c r="W99" s="57" t="s">
        <v>60</v>
      </c>
      <c r="X99" s="57" t="s">
        <v>53</v>
      </c>
      <c r="Y99" s="43"/>
    </row>
    <row r="100" ht="108" spans="1:25">
      <c r="A100" s="56">
        <v>95</v>
      </c>
      <c r="B100" s="57" t="s">
        <v>39</v>
      </c>
      <c r="C100" s="57" t="s">
        <v>47</v>
      </c>
      <c r="D100" s="57" t="s">
        <v>48</v>
      </c>
      <c r="E100" s="57" t="s">
        <v>33</v>
      </c>
      <c r="F100" s="57" t="s">
        <v>61</v>
      </c>
      <c r="G100" s="57" t="s">
        <v>282</v>
      </c>
      <c r="H100" s="57" t="s">
        <v>34</v>
      </c>
      <c r="I100" s="57" t="s">
        <v>61</v>
      </c>
      <c r="J100" s="58">
        <v>45658</v>
      </c>
      <c r="K100" s="58">
        <v>45992</v>
      </c>
      <c r="L100" s="57" t="s">
        <v>61</v>
      </c>
      <c r="M100" s="57" t="s">
        <v>283</v>
      </c>
      <c r="N100" s="61">
        <v>9</v>
      </c>
      <c r="O100" s="61">
        <v>9</v>
      </c>
      <c r="P100" s="62"/>
      <c r="Q100" s="60">
        <v>1</v>
      </c>
      <c r="R100" s="60">
        <v>52</v>
      </c>
      <c r="S100" s="60">
        <v>123</v>
      </c>
      <c r="T100" s="60">
        <v>1</v>
      </c>
      <c r="U100" s="60">
        <v>52</v>
      </c>
      <c r="V100" s="60">
        <v>123</v>
      </c>
      <c r="W100" s="57" t="s">
        <v>121</v>
      </c>
      <c r="X100" s="57" t="s">
        <v>53</v>
      </c>
      <c r="Y100" s="43"/>
    </row>
    <row r="101" ht="108" spans="1:25">
      <c r="A101" s="56">
        <v>96</v>
      </c>
      <c r="B101" s="57" t="s">
        <v>39</v>
      </c>
      <c r="C101" s="57" t="s">
        <v>40</v>
      </c>
      <c r="D101" s="57" t="s">
        <v>41</v>
      </c>
      <c r="E101" s="57" t="s">
        <v>33</v>
      </c>
      <c r="F101" s="57" t="s">
        <v>80</v>
      </c>
      <c r="G101" s="57" t="s">
        <v>284</v>
      </c>
      <c r="H101" s="57" t="s">
        <v>34</v>
      </c>
      <c r="I101" s="57" t="s">
        <v>80</v>
      </c>
      <c r="J101" s="58">
        <v>45658</v>
      </c>
      <c r="K101" s="58">
        <v>45992</v>
      </c>
      <c r="L101" s="57" t="s">
        <v>80</v>
      </c>
      <c r="M101" s="57" t="s">
        <v>285</v>
      </c>
      <c r="N101" s="72">
        <v>20</v>
      </c>
      <c r="O101" s="72">
        <v>20</v>
      </c>
      <c r="P101" s="62"/>
      <c r="Q101" s="18">
        <v>1</v>
      </c>
      <c r="R101" s="60">
        <v>30</v>
      </c>
      <c r="S101" s="60">
        <v>84</v>
      </c>
      <c r="T101" s="18">
        <v>1</v>
      </c>
      <c r="U101" s="60">
        <v>30</v>
      </c>
      <c r="V101" s="60">
        <v>84</v>
      </c>
      <c r="W101" s="57" t="s">
        <v>237</v>
      </c>
      <c r="X101" s="57" t="s">
        <v>53</v>
      </c>
      <c r="Y101" s="43"/>
    </row>
    <row r="102" ht="108" spans="1:25">
      <c r="A102" s="56">
        <v>97</v>
      </c>
      <c r="B102" s="57" t="s">
        <v>39</v>
      </c>
      <c r="C102" s="57" t="s">
        <v>40</v>
      </c>
      <c r="D102" s="57" t="s">
        <v>41</v>
      </c>
      <c r="E102" s="57" t="s">
        <v>33</v>
      </c>
      <c r="F102" s="57" t="s">
        <v>105</v>
      </c>
      <c r="G102" s="57" t="s">
        <v>286</v>
      </c>
      <c r="H102" s="57" t="s">
        <v>34</v>
      </c>
      <c r="I102" s="57" t="s">
        <v>105</v>
      </c>
      <c r="J102" s="58">
        <v>45658</v>
      </c>
      <c r="K102" s="58">
        <v>45992</v>
      </c>
      <c r="L102" s="57" t="s">
        <v>105</v>
      </c>
      <c r="M102" s="57" t="s">
        <v>287</v>
      </c>
      <c r="N102" s="72">
        <v>20</v>
      </c>
      <c r="O102" s="72">
        <v>20</v>
      </c>
      <c r="P102" s="62"/>
      <c r="Q102" s="60">
        <v>1</v>
      </c>
      <c r="R102" s="60">
        <v>78</v>
      </c>
      <c r="S102" s="60">
        <v>198</v>
      </c>
      <c r="T102" s="60">
        <v>1</v>
      </c>
      <c r="U102" s="60">
        <v>78</v>
      </c>
      <c r="V102" s="60">
        <v>198</v>
      </c>
      <c r="W102" s="57" t="s">
        <v>121</v>
      </c>
      <c r="X102" s="57" t="s">
        <v>53</v>
      </c>
      <c r="Y102" s="43"/>
    </row>
    <row r="103" ht="108" spans="1:25">
      <c r="A103" s="56">
        <v>98</v>
      </c>
      <c r="B103" s="57" t="s">
        <v>39</v>
      </c>
      <c r="C103" s="57" t="s">
        <v>40</v>
      </c>
      <c r="D103" s="57" t="s">
        <v>41</v>
      </c>
      <c r="E103" s="57" t="s">
        <v>33</v>
      </c>
      <c r="F103" s="57" t="s">
        <v>61</v>
      </c>
      <c r="G103" s="57" t="s">
        <v>288</v>
      </c>
      <c r="H103" s="57" t="s">
        <v>34</v>
      </c>
      <c r="I103" s="57" t="s">
        <v>61</v>
      </c>
      <c r="J103" s="58">
        <v>45658</v>
      </c>
      <c r="K103" s="58">
        <v>45992</v>
      </c>
      <c r="L103" s="57" t="s">
        <v>61</v>
      </c>
      <c r="M103" s="57" t="s">
        <v>289</v>
      </c>
      <c r="N103" s="72">
        <v>20</v>
      </c>
      <c r="O103" s="72">
        <v>20</v>
      </c>
      <c r="P103" s="62"/>
      <c r="Q103" s="60">
        <v>1</v>
      </c>
      <c r="R103" s="60">
        <v>52</v>
      </c>
      <c r="S103" s="60">
        <v>123</v>
      </c>
      <c r="T103" s="60">
        <v>1</v>
      </c>
      <c r="U103" s="60">
        <v>52</v>
      </c>
      <c r="V103" s="60">
        <v>123</v>
      </c>
      <c r="W103" s="57" t="s">
        <v>237</v>
      </c>
      <c r="X103" s="57" t="s">
        <v>53</v>
      </c>
      <c r="Y103" s="43"/>
    </row>
    <row r="104" ht="108" spans="1:25">
      <c r="A104" s="56">
        <v>99</v>
      </c>
      <c r="B104" s="57" t="s">
        <v>54</v>
      </c>
      <c r="C104" s="57" t="s">
        <v>55</v>
      </c>
      <c r="D104" s="57" t="s">
        <v>64</v>
      </c>
      <c r="E104" s="57" t="s">
        <v>33</v>
      </c>
      <c r="F104" s="57" t="s">
        <v>72</v>
      </c>
      <c r="G104" s="57" t="s">
        <v>290</v>
      </c>
      <c r="H104" s="57" t="s">
        <v>34</v>
      </c>
      <c r="I104" s="57" t="s">
        <v>72</v>
      </c>
      <c r="J104" s="58">
        <v>45658</v>
      </c>
      <c r="K104" s="58">
        <v>45992</v>
      </c>
      <c r="L104" s="57" t="s">
        <v>72</v>
      </c>
      <c r="M104" s="57" t="s">
        <v>291</v>
      </c>
      <c r="N104" s="61">
        <v>6</v>
      </c>
      <c r="O104" s="61">
        <v>6</v>
      </c>
      <c r="P104" s="62"/>
      <c r="Q104" s="18">
        <v>1</v>
      </c>
      <c r="R104" s="60">
        <v>6</v>
      </c>
      <c r="S104" s="60">
        <v>12</v>
      </c>
      <c r="T104" s="18">
        <v>1</v>
      </c>
      <c r="U104" s="60">
        <v>6</v>
      </c>
      <c r="V104" s="60">
        <v>12</v>
      </c>
      <c r="W104" s="57" t="s">
        <v>60</v>
      </c>
      <c r="X104" s="57" t="s">
        <v>53</v>
      </c>
      <c r="Y104" s="43"/>
    </row>
    <row r="105" ht="108" spans="1:25">
      <c r="A105" s="56">
        <v>100</v>
      </c>
      <c r="B105" s="57" t="s">
        <v>54</v>
      </c>
      <c r="C105" s="57" t="s">
        <v>55</v>
      </c>
      <c r="D105" s="57" t="s">
        <v>64</v>
      </c>
      <c r="E105" s="57" t="s">
        <v>33</v>
      </c>
      <c r="F105" s="57" t="s">
        <v>100</v>
      </c>
      <c r="G105" s="57" t="s">
        <v>292</v>
      </c>
      <c r="H105" s="57" t="s">
        <v>34</v>
      </c>
      <c r="I105" s="57" t="s">
        <v>100</v>
      </c>
      <c r="J105" s="58">
        <v>45658</v>
      </c>
      <c r="K105" s="58">
        <v>45992</v>
      </c>
      <c r="L105" s="57" t="s">
        <v>100</v>
      </c>
      <c r="M105" s="57" t="s">
        <v>293</v>
      </c>
      <c r="N105" s="61">
        <v>31</v>
      </c>
      <c r="O105" s="61">
        <v>31</v>
      </c>
      <c r="P105" s="62"/>
      <c r="Q105" s="60">
        <v>1</v>
      </c>
      <c r="R105" s="60">
        <v>37</v>
      </c>
      <c r="S105" s="60">
        <v>101</v>
      </c>
      <c r="T105" s="60">
        <v>1</v>
      </c>
      <c r="U105" s="60">
        <v>37</v>
      </c>
      <c r="V105" s="60">
        <v>101</v>
      </c>
      <c r="W105" s="57" t="s">
        <v>60</v>
      </c>
      <c r="X105" s="57" t="s">
        <v>53</v>
      </c>
      <c r="Y105" s="43"/>
    </row>
    <row r="106" ht="108" spans="1:25">
      <c r="A106" s="56">
        <v>101</v>
      </c>
      <c r="B106" s="57" t="s">
        <v>54</v>
      </c>
      <c r="C106" s="57" t="s">
        <v>55</v>
      </c>
      <c r="D106" s="57" t="s">
        <v>56</v>
      </c>
      <c r="E106" s="57" t="s">
        <v>33</v>
      </c>
      <c r="F106" s="57" t="s">
        <v>61</v>
      </c>
      <c r="G106" s="57" t="s">
        <v>294</v>
      </c>
      <c r="H106" s="57" t="s">
        <v>34</v>
      </c>
      <c r="I106" s="57" t="s">
        <v>61</v>
      </c>
      <c r="J106" s="58">
        <v>45658</v>
      </c>
      <c r="K106" s="58">
        <v>45992</v>
      </c>
      <c r="L106" s="57" t="s">
        <v>61</v>
      </c>
      <c r="M106" s="57" t="s">
        <v>295</v>
      </c>
      <c r="N106" s="61">
        <v>22</v>
      </c>
      <c r="O106" s="61">
        <v>22</v>
      </c>
      <c r="P106" s="62"/>
      <c r="Q106" s="60">
        <v>1</v>
      </c>
      <c r="R106" s="60">
        <v>52</v>
      </c>
      <c r="S106" s="60">
        <v>123</v>
      </c>
      <c r="T106" s="60">
        <v>1</v>
      </c>
      <c r="U106" s="60">
        <v>52</v>
      </c>
      <c r="V106" s="60">
        <v>123</v>
      </c>
      <c r="W106" s="57" t="s">
        <v>266</v>
      </c>
      <c r="X106" s="57" t="s">
        <v>53</v>
      </c>
      <c r="Y106" s="43"/>
    </row>
    <row r="107" ht="108" spans="1:25">
      <c r="A107" s="56">
        <v>102</v>
      </c>
      <c r="B107" s="57" t="s">
        <v>54</v>
      </c>
      <c r="C107" s="57" t="s">
        <v>55</v>
      </c>
      <c r="D107" s="57" t="s">
        <v>64</v>
      </c>
      <c r="E107" s="57" t="s">
        <v>33</v>
      </c>
      <c r="F107" s="57" t="s">
        <v>61</v>
      </c>
      <c r="G107" s="57" t="s">
        <v>296</v>
      </c>
      <c r="H107" s="57" t="s">
        <v>34</v>
      </c>
      <c r="I107" s="57" t="s">
        <v>61</v>
      </c>
      <c r="J107" s="58">
        <v>45658</v>
      </c>
      <c r="K107" s="58">
        <v>45992</v>
      </c>
      <c r="L107" s="57" t="s">
        <v>61</v>
      </c>
      <c r="M107" s="57" t="s">
        <v>297</v>
      </c>
      <c r="N107" s="72">
        <v>9</v>
      </c>
      <c r="O107" s="72">
        <v>9</v>
      </c>
      <c r="P107" s="62"/>
      <c r="Q107" s="60">
        <v>1</v>
      </c>
      <c r="R107" s="60">
        <v>52</v>
      </c>
      <c r="S107" s="60">
        <v>123</v>
      </c>
      <c r="T107" s="60">
        <v>1</v>
      </c>
      <c r="U107" s="60">
        <v>52</v>
      </c>
      <c r="V107" s="60">
        <v>123</v>
      </c>
      <c r="W107" s="57" t="s">
        <v>266</v>
      </c>
      <c r="X107" s="57" t="s">
        <v>53</v>
      </c>
      <c r="Y107" s="43"/>
    </row>
    <row r="108" ht="108" spans="1:25">
      <c r="A108" s="56">
        <v>103</v>
      </c>
      <c r="B108" s="57" t="s">
        <v>54</v>
      </c>
      <c r="C108" s="57" t="s">
        <v>55</v>
      </c>
      <c r="D108" s="57" t="s">
        <v>56</v>
      </c>
      <c r="E108" s="57" t="s">
        <v>33</v>
      </c>
      <c r="F108" s="57" t="s">
        <v>74</v>
      </c>
      <c r="G108" s="57" t="s">
        <v>298</v>
      </c>
      <c r="H108" s="57" t="s">
        <v>34</v>
      </c>
      <c r="I108" s="57" t="s">
        <v>74</v>
      </c>
      <c r="J108" s="58">
        <v>45658</v>
      </c>
      <c r="K108" s="58">
        <v>45992</v>
      </c>
      <c r="L108" s="57" t="s">
        <v>74</v>
      </c>
      <c r="M108" s="57" t="s">
        <v>299</v>
      </c>
      <c r="N108" s="72">
        <v>8</v>
      </c>
      <c r="O108" s="72">
        <v>8</v>
      </c>
      <c r="P108" s="62"/>
      <c r="Q108" s="60">
        <v>1</v>
      </c>
      <c r="R108" s="60">
        <v>56</v>
      </c>
      <c r="S108" s="60">
        <v>134</v>
      </c>
      <c r="T108" s="60">
        <v>1</v>
      </c>
      <c r="U108" s="60">
        <v>56</v>
      </c>
      <c r="V108" s="60">
        <v>134</v>
      </c>
      <c r="W108" s="57" t="s">
        <v>261</v>
      </c>
      <c r="X108" s="57" t="s">
        <v>53</v>
      </c>
      <c r="Y108" s="43"/>
    </row>
    <row r="109" ht="108" spans="1:25">
      <c r="A109" s="56">
        <v>104</v>
      </c>
      <c r="B109" s="57" t="s">
        <v>54</v>
      </c>
      <c r="C109" s="57" t="s">
        <v>55</v>
      </c>
      <c r="D109" s="57" t="s">
        <v>64</v>
      </c>
      <c r="E109" s="57" t="s">
        <v>33</v>
      </c>
      <c r="F109" s="57" t="s">
        <v>74</v>
      </c>
      <c r="G109" s="57" t="s">
        <v>300</v>
      </c>
      <c r="H109" s="57" t="s">
        <v>34</v>
      </c>
      <c r="I109" s="57" t="s">
        <v>74</v>
      </c>
      <c r="J109" s="58">
        <v>45658</v>
      </c>
      <c r="K109" s="58">
        <v>45992</v>
      </c>
      <c r="L109" s="57" t="s">
        <v>74</v>
      </c>
      <c r="M109" s="57" t="s">
        <v>301</v>
      </c>
      <c r="N109" s="72">
        <v>5</v>
      </c>
      <c r="O109" s="72">
        <v>5</v>
      </c>
      <c r="P109" s="62"/>
      <c r="Q109" s="60">
        <v>1</v>
      </c>
      <c r="R109" s="60">
        <v>56</v>
      </c>
      <c r="S109" s="60">
        <v>134</v>
      </c>
      <c r="T109" s="60">
        <v>1</v>
      </c>
      <c r="U109" s="60">
        <v>56</v>
      </c>
      <c r="V109" s="60">
        <v>134</v>
      </c>
      <c r="W109" s="57" t="s">
        <v>261</v>
      </c>
      <c r="X109" s="57" t="s">
        <v>53</v>
      </c>
      <c r="Y109" s="43"/>
    </row>
    <row r="110" ht="108" spans="1:25">
      <c r="A110" s="56">
        <v>105</v>
      </c>
      <c r="B110" s="57" t="s">
        <v>54</v>
      </c>
      <c r="C110" s="57" t="s">
        <v>55</v>
      </c>
      <c r="D110" s="57" t="s">
        <v>56</v>
      </c>
      <c r="E110" s="57" t="s">
        <v>33</v>
      </c>
      <c r="F110" s="57" t="s">
        <v>97</v>
      </c>
      <c r="G110" s="57" t="s">
        <v>302</v>
      </c>
      <c r="H110" s="57" t="s">
        <v>34</v>
      </c>
      <c r="I110" s="57" t="s">
        <v>97</v>
      </c>
      <c r="J110" s="58">
        <v>45658</v>
      </c>
      <c r="K110" s="58">
        <v>45992</v>
      </c>
      <c r="L110" s="57" t="s">
        <v>97</v>
      </c>
      <c r="M110" s="57" t="s">
        <v>303</v>
      </c>
      <c r="N110" s="72">
        <v>3</v>
      </c>
      <c r="O110" s="72">
        <v>3</v>
      </c>
      <c r="P110" s="62"/>
      <c r="Q110" s="60">
        <v>1</v>
      </c>
      <c r="R110" s="60">
        <v>32</v>
      </c>
      <c r="S110" s="60">
        <v>72</v>
      </c>
      <c r="T110" s="60">
        <v>1</v>
      </c>
      <c r="U110" s="60">
        <v>32</v>
      </c>
      <c r="V110" s="60">
        <v>72</v>
      </c>
      <c r="W110" s="57" t="s">
        <v>60</v>
      </c>
      <c r="X110" s="57" t="s">
        <v>53</v>
      </c>
      <c r="Y110" s="43"/>
    </row>
    <row r="111" ht="108" spans="1:25">
      <c r="A111" s="56">
        <v>106</v>
      </c>
      <c r="B111" s="57" t="s">
        <v>54</v>
      </c>
      <c r="C111" s="57" t="s">
        <v>55</v>
      </c>
      <c r="D111" s="57" t="s">
        <v>56</v>
      </c>
      <c r="E111" s="57" t="s">
        <v>33</v>
      </c>
      <c r="F111" s="57" t="s">
        <v>97</v>
      </c>
      <c r="G111" s="57" t="s">
        <v>304</v>
      </c>
      <c r="H111" s="57" t="s">
        <v>34</v>
      </c>
      <c r="I111" s="57" t="s">
        <v>97</v>
      </c>
      <c r="J111" s="58">
        <v>45658</v>
      </c>
      <c r="K111" s="58">
        <v>45992</v>
      </c>
      <c r="L111" s="57" t="s">
        <v>97</v>
      </c>
      <c r="M111" s="57" t="s">
        <v>305</v>
      </c>
      <c r="N111" s="72">
        <v>7</v>
      </c>
      <c r="O111" s="72">
        <v>7</v>
      </c>
      <c r="P111" s="62"/>
      <c r="Q111" s="60">
        <v>1</v>
      </c>
      <c r="R111" s="60">
        <v>32</v>
      </c>
      <c r="S111" s="60">
        <v>72</v>
      </c>
      <c r="T111" s="60">
        <v>1</v>
      </c>
      <c r="U111" s="60">
        <v>32</v>
      </c>
      <c r="V111" s="60">
        <v>72</v>
      </c>
      <c r="W111" s="57" t="s">
        <v>60</v>
      </c>
      <c r="X111" s="57" t="s">
        <v>53</v>
      </c>
      <c r="Y111" s="43"/>
    </row>
    <row r="112" ht="108" spans="1:25">
      <c r="A112" s="56">
        <v>107</v>
      </c>
      <c r="B112" s="57" t="s">
        <v>39</v>
      </c>
      <c r="C112" s="57" t="s">
        <v>40</v>
      </c>
      <c r="D112" s="57" t="s">
        <v>41</v>
      </c>
      <c r="E112" s="57" t="s">
        <v>33</v>
      </c>
      <c r="F112" s="57" t="s">
        <v>97</v>
      </c>
      <c r="G112" s="57" t="s">
        <v>306</v>
      </c>
      <c r="H112" s="57" t="s">
        <v>34</v>
      </c>
      <c r="I112" s="57" t="s">
        <v>97</v>
      </c>
      <c r="J112" s="58">
        <v>45658</v>
      </c>
      <c r="K112" s="58">
        <v>45992</v>
      </c>
      <c r="L112" s="57" t="s">
        <v>97</v>
      </c>
      <c r="M112" s="57" t="s">
        <v>307</v>
      </c>
      <c r="N112" s="72">
        <v>15</v>
      </c>
      <c r="O112" s="72">
        <v>15</v>
      </c>
      <c r="P112" s="62"/>
      <c r="Q112" s="60">
        <v>1</v>
      </c>
      <c r="R112" s="60">
        <v>32</v>
      </c>
      <c r="S112" s="60">
        <v>72</v>
      </c>
      <c r="T112" s="60">
        <v>1</v>
      </c>
      <c r="U112" s="60">
        <v>32</v>
      </c>
      <c r="V112" s="60">
        <v>72</v>
      </c>
      <c r="W112" s="57" t="s">
        <v>237</v>
      </c>
      <c r="X112" s="57" t="s">
        <v>53</v>
      </c>
      <c r="Y112" s="43"/>
    </row>
    <row r="113" ht="108" spans="1:25">
      <c r="A113" s="56">
        <v>108</v>
      </c>
      <c r="B113" s="57" t="s">
        <v>54</v>
      </c>
      <c r="C113" s="57" t="s">
        <v>55</v>
      </c>
      <c r="D113" s="57" t="s">
        <v>56</v>
      </c>
      <c r="E113" s="57" t="s">
        <v>33</v>
      </c>
      <c r="F113" s="57" t="s">
        <v>74</v>
      </c>
      <c r="G113" s="57" t="s">
        <v>308</v>
      </c>
      <c r="H113" s="57" t="s">
        <v>34</v>
      </c>
      <c r="I113" s="57" t="s">
        <v>74</v>
      </c>
      <c r="J113" s="58">
        <v>45658</v>
      </c>
      <c r="K113" s="58">
        <v>45992</v>
      </c>
      <c r="L113" s="57" t="s">
        <v>74</v>
      </c>
      <c r="M113" s="57" t="s">
        <v>309</v>
      </c>
      <c r="N113" s="72">
        <v>8</v>
      </c>
      <c r="O113" s="72">
        <v>8</v>
      </c>
      <c r="P113" s="62"/>
      <c r="Q113" s="60">
        <v>1</v>
      </c>
      <c r="R113" s="60">
        <v>56</v>
      </c>
      <c r="S113" s="60">
        <v>134</v>
      </c>
      <c r="T113" s="60">
        <v>1</v>
      </c>
      <c r="U113" s="60">
        <v>56</v>
      </c>
      <c r="V113" s="60">
        <v>134</v>
      </c>
      <c r="W113" s="57" t="s">
        <v>261</v>
      </c>
      <c r="X113" s="57" t="s">
        <v>53</v>
      </c>
      <c r="Y113" s="43"/>
    </row>
    <row r="114" ht="108" spans="1:25">
      <c r="A114" s="56">
        <v>109</v>
      </c>
      <c r="B114" s="57" t="s">
        <v>39</v>
      </c>
      <c r="C114" s="57" t="s">
        <v>40</v>
      </c>
      <c r="D114" s="57" t="s">
        <v>41</v>
      </c>
      <c r="E114" s="57" t="s">
        <v>33</v>
      </c>
      <c r="F114" s="57" t="s">
        <v>100</v>
      </c>
      <c r="G114" s="57" t="s">
        <v>310</v>
      </c>
      <c r="H114" s="57" t="s">
        <v>34</v>
      </c>
      <c r="I114" s="57" t="s">
        <v>100</v>
      </c>
      <c r="J114" s="58">
        <v>45658</v>
      </c>
      <c r="K114" s="58">
        <v>45992</v>
      </c>
      <c r="L114" s="57" t="s">
        <v>100</v>
      </c>
      <c r="M114" s="57" t="s">
        <v>311</v>
      </c>
      <c r="N114" s="72">
        <v>9</v>
      </c>
      <c r="O114" s="72">
        <v>9</v>
      </c>
      <c r="P114" s="62"/>
      <c r="Q114" s="60">
        <v>1</v>
      </c>
      <c r="R114" s="60">
        <v>37</v>
      </c>
      <c r="S114" s="60">
        <v>101</v>
      </c>
      <c r="T114" s="60">
        <v>1</v>
      </c>
      <c r="U114" s="60">
        <v>37</v>
      </c>
      <c r="V114" s="60">
        <v>101</v>
      </c>
      <c r="W114" s="57" t="s">
        <v>237</v>
      </c>
      <c r="X114" s="57" t="s">
        <v>53</v>
      </c>
      <c r="Y114" s="43"/>
    </row>
    <row r="115" ht="108" spans="1:25">
      <c r="A115" s="56">
        <v>110</v>
      </c>
      <c r="B115" s="57" t="s">
        <v>54</v>
      </c>
      <c r="C115" s="57" t="s">
        <v>230</v>
      </c>
      <c r="D115" s="57" t="s">
        <v>231</v>
      </c>
      <c r="E115" s="57" t="s">
        <v>33</v>
      </c>
      <c r="F115" s="57" t="s">
        <v>232</v>
      </c>
      <c r="G115" s="57" t="s">
        <v>312</v>
      </c>
      <c r="H115" s="57" t="s">
        <v>34</v>
      </c>
      <c r="I115" s="57" t="s">
        <v>232</v>
      </c>
      <c r="J115" s="58">
        <v>45658</v>
      </c>
      <c r="K115" s="58">
        <v>45992</v>
      </c>
      <c r="L115" s="57" t="s">
        <v>232</v>
      </c>
      <c r="M115" s="57" t="s">
        <v>313</v>
      </c>
      <c r="N115" s="72">
        <v>8</v>
      </c>
      <c r="O115" s="72">
        <v>8</v>
      </c>
      <c r="P115" s="62"/>
      <c r="Q115" s="62">
        <v>1</v>
      </c>
      <c r="R115" s="62">
        <v>3</v>
      </c>
      <c r="S115" s="62">
        <v>12</v>
      </c>
      <c r="T115" s="62">
        <v>1</v>
      </c>
      <c r="U115" s="62">
        <v>3</v>
      </c>
      <c r="V115" s="62">
        <v>12</v>
      </c>
      <c r="W115" s="57" t="s">
        <v>60</v>
      </c>
      <c r="X115" s="57" t="s">
        <v>53</v>
      </c>
      <c r="Y115" s="43"/>
    </row>
    <row r="116" ht="84" spans="1:25">
      <c r="A116" s="56">
        <v>111</v>
      </c>
      <c r="B116" s="19" t="s">
        <v>54</v>
      </c>
      <c r="C116" s="19" t="s">
        <v>314</v>
      </c>
      <c r="D116" s="19" t="s">
        <v>211</v>
      </c>
      <c r="E116" s="19" t="s">
        <v>315</v>
      </c>
      <c r="F116" s="19" t="s">
        <v>316</v>
      </c>
      <c r="G116" s="19" t="s">
        <v>317</v>
      </c>
      <c r="H116" s="19" t="s">
        <v>318</v>
      </c>
      <c r="I116" s="19" t="s">
        <v>316</v>
      </c>
      <c r="J116" s="73">
        <v>45659</v>
      </c>
      <c r="K116" s="73">
        <v>45993</v>
      </c>
      <c r="L116" s="19" t="s">
        <v>316</v>
      </c>
      <c r="M116" s="19" t="s">
        <v>317</v>
      </c>
      <c r="N116" s="19">
        <v>9</v>
      </c>
      <c r="O116" s="19">
        <v>9</v>
      </c>
      <c r="P116" s="19"/>
      <c r="Q116" s="19">
        <v>1</v>
      </c>
      <c r="R116" s="19">
        <v>315</v>
      </c>
      <c r="S116" s="19">
        <v>1256</v>
      </c>
      <c r="T116" s="19">
        <v>1</v>
      </c>
      <c r="U116" s="19">
        <v>5</v>
      </c>
      <c r="V116" s="19">
        <v>14</v>
      </c>
      <c r="W116" s="74" t="s">
        <v>319</v>
      </c>
      <c r="X116" s="74" t="s">
        <v>320</v>
      </c>
    </row>
    <row r="117" ht="84" spans="1:25">
      <c r="A117" s="56">
        <v>112</v>
      </c>
      <c r="B117" s="19" t="s">
        <v>54</v>
      </c>
      <c r="C117" s="19" t="s">
        <v>321</v>
      </c>
      <c r="D117" s="19" t="s">
        <v>322</v>
      </c>
      <c r="E117" s="19" t="s">
        <v>315</v>
      </c>
      <c r="F117" s="19" t="s">
        <v>316</v>
      </c>
      <c r="G117" s="19" t="s">
        <v>323</v>
      </c>
      <c r="H117" s="19" t="s">
        <v>34</v>
      </c>
      <c r="I117" s="19" t="s">
        <v>316</v>
      </c>
      <c r="J117" s="73">
        <v>45658</v>
      </c>
      <c r="K117" s="73">
        <v>45994</v>
      </c>
      <c r="L117" s="19" t="s">
        <v>316</v>
      </c>
      <c r="M117" s="19" t="s">
        <v>323</v>
      </c>
      <c r="N117" s="19">
        <v>9</v>
      </c>
      <c r="O117" s="19">
        <v>9</v>
      </c>
      <c r="P117" s="19"/>
      <c r="Q117" s="19">
        <v>1</v>
      </c>
      <c r="R117" s="19">
        <v>252</v>
      </c>
      <c r="S117" s="19">
        <v>1000</v>
      </c>
      <c r="T117" s="19">
        <v>1</v>
      </c>
      <c r="U117" s="19">
        <v>3</v>
      </c>
      <c r="V117" s="19">
        <v>11</v>
      </c>
      <c r="W117" s="19" t="s">
        <v>324</v>
      </c>
      <c r="X117" s="19" t="s">
        <v>325</v>
      </c>
    </row>
    <row r="118" ht="84" spans="1:25">
      <c r="A118" s="56">
        <v>113</v>
      </c>
      <c r="B118" s="19" t="s">
        <v>54</v>
      </c>
      <c r="C118" s="19" t="s">
        <v>314</v>
      </c>
      <c r="D118" s="19" t="s">
        <v>326</v>
      </c>
      <c r="E118" s="19" t="s">
        <v>315</v>
      </c>
      <c r="F118" s="19" t="s">
        <v>316</v>
      </c>
      <c r="G118" s="19" t="s">
        <v>327</v>
      </c>
      <c r="H118" s="19" t="s">
        <v>34</v>
      </c>
      <c r="I118" s="19" t="s">
        <v>316</v>
      </c>
      <c r="J118" s="73">
        <v>45658</v>
      </c>
      <c r="K118" s="73">
        <v>45994</v>
      </c>
      <c r="L118" s="19" t="s">
        <v>316</v>
      </c>
      <c r="M118" s="19" t="s">
        <v>327</v>
      </c>
      <c r="N118" s="19">
        <v>60</v>
      </c>
      <c r="O118" s="19">
        <v>60</v>
      </c>
      <c r="P118" s="19"/>
      <c r="Q118" s="19">
        <v>1</v>
      </c>
      <c r="R118" s="19">
        <v>198</v>
      </c>
      <c r="S118" s="19">
        <v>752</v>
      </c>
      <c r="T118" s="19">
        <v>1</v>
      </c>
      <c r="U118" s="19">
        <v>3</v>
      </c>
      <c r="V118" s="19">
        <v>11</v>
      </c>
      <c r="W118" s="19" t="s">
        <v>328</v>
      </c>
      <c r="X118" s="19" t="s">
        <v>53</v>
      </c>
    </row>
    <row r="119" ht="72" spans="1:25">
      <c r="A119" s="56">
        <v>114</v>
      </c>
      <c r="B119" s="32" t="s">
        <v>39</v>
      </c>
      <c r="C119" s="32" t="s">
        <v>47</v>
      </c>
      <c r="D119" s="32" t="s">
        <v>329</v>
      </c>
      <c r="E119" s="32" t="s">
        <v>315</v>
      </c>
      <c r="F119" s="32" t="s">
        <v>316</v>
      </c>
      <c r="G119" s="32" t="s">
        <v>330</v>
      </c>
      <c r="H119" s="32" t="s">
        <v>34</v>
      </c>
      <c r="I119" s="32" t="s">
        <v>316</v>
      </c>
      <c r="J119" s="75">
        <v>45658</v>
      </c>
      <c r="K119" s="75">
        <v>45992</v>
      </c>
      <c r="L119" s="32" t="s">
        <v>316</v>
      </c>
      <c r="M119" s="32" t="s">
        <v>331</v>
      </c>
      <c r="N119" s="32">
        <v>9</v>
      </c>
      <c r="O119" s="32">
        <v>9</v>
      </c>
      <c r="P119" s="32"/>
      <c r="Q119" s="32">
        <v>1</v>
      </c>
      <c r="R119" s="32">
        <v>598</v>
      </c>
      <c r="S119" s="32">
        <v>2198</v>
      </c>
      <c r="T119" s="32">
        <v>1</v>
      </c>
      <c r="U119" s="32">
        <v>9</v>
      </c>
      <c r="V119" s="32">
        <v>26</v>
      </c>
      <c r="W119" s="32" t="s">
        <v>332</v>
      </c>
      <c r="X119" s="32" t="s">
        <v>333</v>
      </c>
    </row>
    <row r="120" ht="72" spans="1:25">
      <c r="A120" s="56">
        <v>115</v>
      </c>
      <c r="B120" s="19" t="s">
        <v>39</v>
      </c>
      <c r="C120" s="19" t="s">
        <v>40</v>
      </c>
      <c r="D120" s="19" t="s">
        <v>41</v>
      </c>
      <c r="E120" s="19" t="s">
        <v>315</v>
      </c>
      <c r="F120" s="19" t="s">
        <v>316</v>
      </c>
      <c r="G120" s="19" t="s">
        <v>334</v>
      </c>
      <c r="H120" s="19" t="s">
        <v>34</v>
      </c>
      <c r="I120" s="19" t="s">
        <v>316</v>
      </c>
      <c r="J120" s="73">
        <v>45658</v>
      </c>
      <c r="K120" s="73">
        <v>45992</v>
      </c>
      <c r="L120" s="19" t="s">
        <v>316</v>
      </c>
      <c r="M120" s="19" t="s">
        <v>335</v>
      </c>
      <c r="N120" s="19">
        <v>9</v>
      </c>
      <c r="O120" s="19">
        <v>9</v>
      </c>
      <c r="P120" s="19"/>
      <c r="Q120" s="19">
        <v>1</v>
      </c>
      <c r="R120" s="19">
        <v>598</v>
      </c>
      <c r="S120" s="19">
        <v>2198</v>
      </c>
      <c r="T120" s="19">
        <v>1</v>
      </c>
      <c r="U120" s="19">
        <v>9</v>
      </c>
      <c r="V120" s="19">
        <v>26</v>
      </c>
      <c r="W120" s="19" t="s">
        <v>37</v>
      </c>
      <c r="X120" s="19" t="s">
        <v>333</v>
      </c>
    </row>
    <row r="121" ht="60" spans="1:25">
      <c r="A121" s="56">
        <v>116</v>
      </c>
      <c r="B121" s="19" t="s">
        <v>39</v>
      </c>
      <c r="C121" s="19" t="s">
        <v>40</v>
      </c>
      <c r="D121" s="19" t="s">
        <v>41</v>
      </c>
      <c r="E121" s="19" t="s">
        <v>315</v>
      </c>
      <c r="F121" s="19" t="s">
        <v>316</v>
      </c>
      <c r="G121" s="19" t="s">
        <v>336</v>
      </c>
      <c r="H121" s="19" t="s">
        <v>318</v>
      </c>
      <c r="I121" s="19" t="s">
        <v>316</v>
      </c>
      <c r="J121" s="76" t="s">
        <v>337</v>
      </c>
      <c r="K121" s="76" t="s">
        <v>338</v>
      </c>
      <c r="L121" s="19" t="s">
        <v>316</v>
      </c>
      <c r="M121" s="19" t="s">
        <v>336</v>
      </c>
      <c r="N121" s="19">
        <v>5.5</v>
      </c>
      <c r="O121" s="19">
        <v>5.5</v>
      </c>
      <c r="P121" s="19"/>
      <c r="Q121" s="19">
        <v>1</v>
      </c>
      <c r="R121" s="19">
        <v>286</v>
      </c>
      <c r="S121" s="19">
        <v>2018</v>
      </c>
      <c r="T121" s="19">
        <v>1</v>
      </c>
      <c r="U121" s="19">
        <v>4</v>
      </c>
      <c r="V121" s="77">
        <v>11</v>
      </c>
      <c r="W121" s="19" t="s">
        <v>339</v>
      </c>
      <c r="X121" s="74" t="s">
        <v>340</v>
      </c>
    </row>
    <row r="122" ht="84" spans="1:25">
      <c r="A122" s="56">
        <v>117</v>
      </c>
      <c r="B122" s="19" t="s">
        <v>54</v>
      </c>
      <c r="C122" s="19" t="s">
        <v>314</v>
      </c>
      <c r="D122" s="19" t="s">
        <v>341</v>
      </c>
      <c r="E122" s="19" t="s">
        <v>315</v>
      </c>
      <c r="F122" s="19" t="s">
        <v>342</v>
      </c>
      <c r="G122" s="19" t="s">
        <v>343</v>
      </c>
      <c r="H122" s="19" t="s">
        <v>318</v>
      </c>
      <c r="I122" s="19" t="s">
        <v>342</v>
      </c>
      <c r="J122" s="78">
        <v>45658</v>
      </c>
      <c r="K122" s="78">
        <v>45992</v>
      </c>
      <c r="L122" s="19" t="s">
        <v>342</v>
      </c>
      <c r="M122" s="19" t="s">
        <v>344</v>
      </c>
      <c r="N122" s="19">
        <f>O122</f>
        <v>39</v>
      </c>
      <c r="O122" s="19">
        <v>39</v>
      </c>
      <c r="P122" s="19"/>
      <c r="Q122" s="19">
        <v>1</v>
      </c>
      <c r="R122" s="19">
        <v>520</v>
      </c>
      <c r="S122" s="19">
        <v>1890</v>
      </c>
      <c r="T122" s="19">
        <v>1</v>
      </c>
      <c r="U122" s="19">
        <v>5</v>
      </c>
      <c r="V122" s="77">
        <v>12</v>
      </c>
      <c r="W122" s="79" t="s">
        <v>345</v>
      </c>
      <c r="X122" s="79" t="s">
        <v>320</v>
      </c>
    </row>
    <row r="123" ht="84" spans="1:25">
      <c r="A123" s="56">
        <v>118</v>
      </c>
      <c r="B123" s="56" t="s">
        <v>54</v>
      </c>
      <c r="C123" s="19" t="s">
        <v>314</v>
      </c>
      <c r="D123" s="19" t="s">
        <v>341</v>
      </c>
      <c r="E123" s="56" t="s">
        <v>315</v>
      </c>
      <c r="F123" s="56" t="s">
        <v>342</v>
      </c>
      <c r="G123" s="19" t="s">
        <v>346</v>
      </c>
      <c r="H123" s="56" t="s">
        <v>318</v>
      </c>
      <c r="I123" s="19" t="s">
        <v>342</v>
      </c>
      <c r="J123" s="78">
        <v>45658</v>
      </c>
      <c r="K123" s="78">
        <v>45992</v>
      </c>
      <c r="L123" s="19" t="s">
        <v>342</v>
      </c>
      <c r="M123" s="19" t="s">
        <v>347</v>
      </c>
      <c r="N123" s="19">
        <f>O123</f>
        <v>9</v>
      </c>
      <c r="O123" s="56">
        <v>9</v>
      </c>
      <c r="P123" s="56"/>
      <c r="Q123" s="56">
        <v>1</v>
      </c>
      <c r="R123" s="19">
        <v>520</v>
      </c>
      <c r="S123" s="19">
        <v>1890</v>
      </c>
      <c r="T123" s="56">
        <v>1</v>
      </c>
      <c r="U123" s="19">
        <v>5</v>
      </c>
      <c r="V123" s="77">
        <v>12</v>
      </c>
      <c r="W123" s="79" t="s">
        <v>345</v>
      </c>
      <c r="X123" s="79" t="s">
        <v>320</v>
      </c>
    </row>
    <row r="124" ht="84" spans="1:25">
      <c r="A124" s="56">
        <v>119</v>
      </c>
      <c r="B124" s="19" t="s">
        <v>54</v>
      </c>
      <c r="C124" s="19" t="s">
        <v>314</v>
      </c>
      <c r="D124" s="19" t="s">
        <v>341</v>
      </c>
      <c r="E124" s="19" t="s">
        <v>315</v>
      </c>
      <c r="F124" s="80" t="s">
        <v>342</v>
      </c>
      <c r="G124" s="19" t="s">
        <v>348</v>
      </c>
      <c r="H124" s="56" t="s">
        <v>318</v>
      </c>
      <c r="I124" s="19" t="s">
        <v>342</v>
      </c>
      <c r="J124" s="78">
        <v>45658</v>
      </c>
      <c r="K124" s="78">
        <v>45992</v>
      </c>
      <c r="L124" s="19" t="s">
        <v>342</v>
      </c>
      <c r="M124" s="19" t="s">
        <v>349</v>
      </c>
      <c r="N124" s="19">
        <f>O124+P124</f>
        <v>9</v>
      </c>
      <c r="O124" s="19">
        <v>9</v>
      </c>
      <c r="P124" s="81"/>
      <c r="Q124" s="19">
        <v>1</v>
      </c>
      <c r="R124" s="19">
        <v>520</v>
      </c>
      <c r="S124" s="19">
        <v>1890</v>
      </c>
      <c r="T124" s="19">
        <v>1</v>
      </c>
      <c r="U124" s="19">
        <v>5</v>
      </c>
      <c r="V124" s="77">
        <v>12</v>
      </c>
      <c r="W124" s="79" t="s">
        <v>345</v>
      </c>
      <c r="X124" s="79" t="s">
        <v>320</v>
      </c>
    </row>
    <row r="125" ht="168" spans="1:25">
      <c r="A125" s="56">
        <v>120</v>
      </c>
      <c r="B125" s="19" t="s">
        <v>39</v>
      </c>
      <c r="C125" s="19" t="s">
        <v>47</v>
      </c>
      <c r="D125" s="19" t="s">
        <v>350</v>
      </c>
      <c r="E125" s="56" t="s">
        <v>315</v>
      </c>
      <c r="F125" s="56" t="s">
        <v>342</v>
      </c>
      <c r="G125" s="19" t="s">
        <v>351</v>
      </c>
      <c r="H125" s="56" t="s">
        <v>34</v>
      </c>
      <c r="I125" s="19" t="s">
        <v>342</v>
      </c>
      <c r="J125" s="78">
        <v>45658</v>
      </c>
      <c r="K125" s="78">
        <v>45992</v>
      </c>
      <c r="L125" s="19" t="s">
        <v>342</v>
      </c>
      <c r="M125" s="19" t="s">
        <v>352</v>
      </c>
      <c r="N125" s="19">
        <v>18</v>
      </c>
      <c r="O125" s="19">
        <v>18</v>
      </c>
      <c r="P125" s="81"/>
      <c r="Q125" s="19">
        <v>1</v>
      </c>
      <c r="R125" s="19">
        <v>520</v>
      </c>
      <c r="S125" s="19">
        <v>1890</v>
      </c>
      <c r="T125" s="56">
        <v>1</v>
      </c>
      <c r="U125" s="19">
        <v>5</v>
      </c>
      <c r="V125" s="77">
        <v>12</v>
      </c>
      <c r="W125" s="82" t="s">
        <v>353</v>
      </c>
      <c r="X125" s="79" t="s">
        <v>320</v>
      </c>
    </row>
    <row r="126" ht="108" spans="1:25">
      <c r="A126" s="56">
        <v>121</v>
      </c>
      <c r="B126" s="19" t="s">
        <v>39</v>
      </c>
      <c r="C126" s="19" t="s">
        <v>47</v>
      </c>
      <c r="D126" s="19" t="s">
        <v>341</v>
      </c>
      <c r="E126" s="56" t="s">
        <v>315</v>
      </c>
      <c r="F126" s="56" t="s">
        <v>342</v>
      </c>
      <c r="G126" s="19" t="s">
        <v>354</v>
      </c>
      <c r="H126" s="56" t="s">
        <v>318</v>
      </c>
      <c r="I126" s="56" t="s">
        <v>342</v>
      </c>
      <c r="J126" s="78">
        <v>45658</v>
      </c>
      <c r="K126" s="78">
        <v>45992</v>
      </c>
      <c r="L126" s="56" t="s">
        <v>342</v>
      </c>
      <c r="M126" s="56" t="s">
        <v>355</v>
      </c>
      <c r="N126" s="19">
        <v>7</v>
      </c>
      <c r="O126" s="56">
        <v>7</v>
      </c>
      <c r="P126" s="56"/>
      <c r="Q126" s="56">
        <v>1</v>
      </c>
      <c r="R126" s="19">
        <v>520</v>
      </c>
      <c r="S126" s="19">
        <v>1890</v>
      </c>
      <c r="T126" s="56">
        <v>1</v>
      </c>
      <c r="U126" s="19">
        <v>5</v>
      </c>
      <c r="V126" s="77">
        <v>12</v>
      </c>
      <c r="W126" s="82" t="s">
        <v>324</v>
      </c>
      <c r="X126" s="79" t="s">
        <v>320</v>
      </c>
    </row>
    <row r="127" ht="84" spans="1:25">
      <c r="A127" s="56">
        <v>122</v>
      </c>
      <c r="B127" s="19" t="s">
        <v>39</v>
      </c>
      <c r="C127" s="19" t="s">
        <v>40</v>
      </c>
      <c r="D127" s="19" t="s">
        <v>41</v>
      </c>
      <c r="E127" s="19" t="s">
        <v>315</v>
      </c>
      <c r="F127" s="19" t="s">
        <v>342</v>
      </c>
      <c r="G127" s="19" t="s">
        <v>356</v>
      </c>
      <c r="H127" s="56" t="s">
        <v>318</v>
      </c>
      <c r="I127" s="19" t="s">
        <v>342</v>
      </c>
      <c r="J127" s="78">
        <v>45658</v>
      </c>
      <c r="K127" s="78">
        <v>45992</v>
      </c>
      <c r="L127" s="19" t="s">
        <v>342</v>
      </c>
      <c r="M127" s="19" t="s">
        <v>357</v>
      </c>
      <c r="N127" s="19">
        <v>4.5</v>
      </c>
      <c r="O127" s="19">
        <v>4.5</v>
      </c>
      <c r="P127" s="19"/>
      <c r="Q127" s="19">
        <v>4.5</v>
      </c>
      <c r="R127" s="19">
        <v>15</v>
      </c>
      <c r="S127" s="19">
        <v>67</v>
      </c>
      <c r="T127" s="19">
        <v>1</v>
      </c>
      <c r="U127" s="19">
        <v>5</v>
      </c>
      <c r="V127" s="77">
        <v>12</v>
      </c>
      <c r="W127" s="79" t="s">
        <v>358</v>
      </c>
      <c r="X127" s="81" t="s">
        <v>359</v>
      </c>
    </row>
    <row r="128" ht="108" spans="1:25">
      <c r="A128" s="56">
        <v>123</v>
      </c>
      <c r="B128" s="19" t="s">
        <v>54</v>
      </c>
      <c r="C128" s="19" t="s">
        <v>314</v>
      </c>
      <c r="D128" s="19" t="s">
        <v>360</v>
      </c>
      <c r="E128" s="19" t="s">
        <v>315</v>
      </c>
      <c r="F128" s="19" t="s">
        <v>361</v>
      </c>
      <c r="G128" s="19" t="s">
        <v>362</v>
      </c>
      <c r="H128" s="19" t="s">
        <v>318</v>
      </c>
      <c r="I128" s="19" t="s">
        <v>361</v>
      </c>
      <c r="J128" s="78">
        <v>45658</v>
      </c>
      <c r="K128" s="78">
        <v>45992</v>
      </c>
      <c r="L128" s="19" t="s">
        <v>361</v>
      </c>
      <c r="M128" s="19" t="s">
        <v>363</v>
      </c>
      <c r="N128" s="19">
        <v>35</v>
      </c>
      <c r="O128" s="19">
        <v>35</v>
      </c>
      <c r="P128" s="19"/>
      <c r="Q128" s="19">
        <v>1</v>
      </c>
      <c r="R128" s="19">
        <v>627</v>
      </c>
      <c r="S128" s="19">
        <v>2226</v>
      </c>
      <c r="T128" s="19">
        <v>1</v>
      </c>
      <c r="U128" s="19">
        <v>7</v>
      </c>
      <c r="V128" s="77">
        <v>21</v>
      </c>
      <c r="W128" s="83" t="s">
        <v>364</v>
      </c>
      <c r="X128" s="83" t="s">
        <v>365</v>
      </c>
    </row>
    <row r="129" ht="78.75" spans="1:24">
      <c r="A129" s="56">
        <v>124</v>
      </c>
      <c r="B129" s="19" t="s">
        <v>54</v>
      </c>
      <c r="C129" s="19" t="s">
        <v>314</v>
      </c>
      <c r="D129" s="19" t="s">
        <v>360</v>
      </c>
      <c r="E129" s="19" t="s">
        <v>315</v>
      </c>
      <c r="F129" s="19" t="s">
        <v>361</v>
      </c>
      <c r="G129" s="19" t="s">
        <v>366</v>
      </c>
      <c r="H129" s="19" t="s">
        <v>318</v>
      </c>
      <c r="I129" s="19" t="s">
        <v>367</v>
      </c>
      <c r="J129" s="78">
        <v>45658</v>
      </c>
      <c r="K129" s="78">
        <v>45992</v>
      </c>
      <c r="L129" s="19" t="s">
        <v>361</v>
      </c>
      <c r="M129" s="19" t="s">
        <v>368</v>
      </c>
      <c r="N129" s="19">
        <v>9</v>
      </c>
      <c r="O129" s="19">
        <v>9</v>
      </c>
      <c r="P129" s="19"/>
      <c r="Q129" s="19">
        <v>1</v>
      </c>
      <c r="R129" s="19">
        <v>175</v>
      </c>
      <c r="S129" s="19">
        <v>575</v>
      </c>
      <c r="T129" s="19">
        <v>1</v>
      </c>
      <c r="U129" s="19">
        <v>2</v>
      </c>
      <c r="V129" s="77">
        <v>4</v>
      </c>
      <c r="W129" s="84" t="s">
        <v>364</v>
      </c>
      <c r="X129" s="84" t="s">
        <v>365</v>
      </c>
    </row>
    <row r="130" ht="108" spans="1:24">
      <c r="A130" s="56">
        <v>125</v>
      </c>
      <c r="B130" s="19" t="s">
        <v>54</v>
      </c>
      <c r="C130" s="19" t="s">
        <v>321</v>
      </c>
      <c r="D130" s="19" t="s">
        <v>322</v>
      </c>
      <c r="E130" s="19" t="s">
        <v>315</v>
      </c>
      <c r="F130" s="19" t="s">
        <v>361</v>
      </c>
      <c r="G130" s="19" t="s">
        <v>369</v>
      </c>
      <c r="H130" s="19" t="s">
        <v>318</v>
      </c>
      <c r="I130" s="19" t="s">
        <v>361</v>
      </c>
      <c r="J130" s="78">
        <v>45658</v>
      </c>
      <c r="K130" s="78">
        <v>45992</v>
      </c>
      <c r="L130" s="19" t="s">
        <v>361</v>
      </c>
      <c r="M130" s="19" t="s">
        <v>370</v>
      </c>
      <c r="N130" s="19">
        <v>9</v>
      </c>
      <c r="O130" s="19">
        <v>9</v>
      </c>
      <c r="P130" s="19"/>
      <c r="Q130" s="19">
        <v>1</v>
      </c>
      <c r="R130" s="19">
        <v>627</v>
      </c>
      <c r="S130" s="19">
        <v>2226</v>
      </c>
      <c r="T130" s="19">
        <v>1</v>
      </c>
      <c r="U130" s="19">
        <v>7</v>
      </c>
      <c r="V130" s="77">
        <v>21</v>
      </c>
      <c r="W130" s="83" t="s">
        <v>324</v>
      </c>
      <c r="X130" s="85" t="s">
        <v>365</v>
      </c>
    </row>
    <row r="131" ht="108" spans="1:24">
      <c r="A131" s="56">
        <v>126</v>
      </c>
      <c r="B131" s="56" t="s">
        <v>54</v>
      </c>
      <c r="C131" s="19" t="s">
        <v>314</v>
      </c>
      <c r="D131" s="56" t="s">
        <v>360</v>
      </c>
      <c r="E131" s="56" t="s">
        <v>315</v>
      </c>
      <c r="F131" s="56" t="s">
        <v>361</v>
      </c>
      <c r="G131" s="56" t="s">
        <v>371</v>
      </c>
      <c r="H131" s="56" t="s">
        <v>318</v>
      </c>
      <c r="I131" s="56" t="s">
        <v>372</v>
      </c>
      <c r="J131" s="78">
        <v>45658</v>
      </c>
      <c r="K131" s="78">
        <v>45992</v>
      </c>
      <c r="L131" s="56" t="s">
        <v>361</v>
      </c>
      <c r="M131" s="56" t="s">
        <v>373</v>
      </c>
      <c r="N131" s="56">
        <v>9</v>
      </c>
      <c r="O131" s="56">
        <v>9</v>
      </c>
      <c r="P131" s="56"/>
      <c r="Q131" s="56">
        <v>1</v>
      </c>
      <c r="R131" s="56">
        <v>75</v>
      </c>
      <c r="S131" s="56">
        <v>285255</v>
      </c>
      <c r="T131" s="56">
        <v>1</v>
      </c>
      <c r="U131" s="56">
        <v>0</v>
      </c>
      <c r="V131" s="86">
        <v>0</v>
      </c>
      <c r="W131" s="83" t="s">
        <v>374</v>
      </c>
      <c r="X131" s="19" t="s">
        <v>375</v>
      </c>
    </row>
    <row r="132" ht="132" spans="1:24">
      <c r="A132" s="56">
        <v>127</v>
      </c>
      <c r="B132" s="19" t="s">
        <v>54</v>
      </c>
      <c r="C132" s="19" t="s">
        <v>314</v>
      </c>
      <c r="D132" s="19" t="s">
        <v>341</v>
      </c>
      <c r="E132" s="19" t="s">
        <v>315</v>
      </c>
      <c r="F132" s="80" t="s">
        <v>376</v>
      </c>
      <c r="G132" s="19" t="s">
        <v>377</v>
      </c>
      <c r="H132" s="56" t="s">
        <v>318</v>
      </c>
      <c r="I132" s="19" t="s">
        <v>378</v>
      </c>
      <c r="J132" s="78">
        <v>45658</v>
      </c>
      <c r="K132" s="78">
        <v>45992</v>
      </c>
      <c r="L132" s="19" t="s">
        <v>315</v>
      </c>
      <c r="M132" s="19" t="s">
        <v>379</v>
      </c>
      <c r="N132" s="19">
        <v>6</v>
      </c>
      <c r="O132" s="19">
        <v>6</v>
      </c>
      <c r="P132" s="81"/>
      <c r="Q132" s="19">
        <v>3</v>
      </c>
      <c r="R132" s="19">
        <v>300</v>
      </c>
      <c r="S132" s="19">
        <v>630</v>
      </c>
      <c r="T132" s="19">
        <v>6</v>
      </c>
      <c r="U132" s="19">
        <v>21</v>
      </c>
      <c r="V132" s="77">
        <v>57</v>
      </c>
      <c r="W132" s="82" t="s">
        <v>380</v>
      </c>
      <c r="X132" s="79" t="s">
        <v>381</v>
      </c>
    </row>
    <row r="133" ht="78.75" spans="1:24">
      <c r="A133" s="56">
        <v>128</v>
      </c>
      <c r="B133" s="87" t="s">
        <v>39</v>
      </c>
      <c r="C133" s="87" t="s">
        <v>40</v>
      </c>
      <c r="D133" s="87" t="s">
        <v>382</v>
      </c>
      <c r="E133" s="87" t="s">
        <v>315</v>
      </c>
      <c r="F133" s="80" t="s">
        <v>376</v>
      </c>
      <c r="G133" s="88" t="s">
        <v>383</v>
      </c>
      <c r="H133" s="87" t="s">
        <v>34</v>
      </c>
      <c r="I133" s="19" t="s">
        <v>378</v>
      </c>
      <c r="J133" s="89" t="s">
        <v>337</v>
      </c>
      <c r="K133" s="89" t="s">
        <v>338</v>
      </c>
      <c r="L133" s="19" t="s">
        <v>384</v>
      </c>
      <c r="M133" s="87" t="s">
        <v>385</v>
      </c>
      <c r="N133" s="87">
        <v>4.856</v>
      </c>
      <c r="O133" s="87">
        <v>4.856</v>
      </c>
      <c r="P133" s="87"/>
      <c r="Q133" s="87">
        <v>3</v>
      </c>
      <c r="R133" s="87">
        <v>14</v>
      </c>
      <c r="S133" s="87">
        <v>14</v>
      </c>
      <c r="T133" s="87">
        <v>3</v>
      </c>
      <c r="U133" s="87">
        <v>14</v>
      </c>
      <c r="V133" s="90">
        <v>14</v>
      </c>
      <c r="W133" s="91" t="s">
        <v>386</v>
      </c>
      <c r="X133" s="92" t="s">
        <v>387</v>
      </c>
    </row>
    <row r="134" ht="72" spans="1:24">
      <c r="A134" s="56">
        <v>129</v>
      </c>
      <c r="B134" s="93" t="s">
        <v>31</v>
      </c>
      <c r="C134" s="93" t="s">
        <v>32</v>
      </c>
      <c r="D134" s="93" t="s">
        <v>32</v>
      </c>
      <c r="E134" s="93" t="s">
        <v>315</v>
      </c>
      <c r="F134" s="93" t="s">
        <v>384</v>
      </c>
      <c r="G134" s="93" t="s">
        <v>32</v>
      </c>
      <c r="H134" s="93" t="s">
        <v>34</v>
      </c>
      <c r="I134" s="93" t="s">
        <v>384</v>
      </c>
      <c r="J134" s="94" t="s">
        <v>337</v>
      </c>
      <c r="K134" s="94" t="s">
        <v>338</v>
      </c>
      <c r="L134" s="93" t="s">
        <v>384</v>
      </c>
      <c r="M134" s="93" t="s">
        <v>388</v>
      </c>
      <c r="N134" s="93">
        <v>16.8</v>
      </c>
      <c r="O134" s="93">
        <v>16.8</v>
      </c>
      <c r="P134" s="93"/>
      <c r="Q134" s="93">
        <v>4</v>
      </c>
      <c r="R134" s="93">
        <v>20</v>
      </c>
      <c r="S134" s="93">
        <v>21</v>
      </c>
      <c r="T134" s="93">
        <v>4</v>
      </c>
      <c r="U134" s="93">
        <v>20</v>
      </c>
      <c r="V134" s="95">
        <v>21</v>
      </c>
      <c r="W134" s="96" t="s">
        <v>389</v>
      </c>
      <c r="X134" s="97" t="s">
        <v>375</v>
      </c>
    </row>
    <row r="135" ht="81" spans="1:24">
      <c r="A135" s="56">
        <v>130</v>
      </c>
      <c r="B135" s="98" t="s">
        <v>390</v>
      </c>
      <c r="C135" s="98" t="s">
        <v>391</v>
      </c>
      <c r="D135" s="98" t="s">
        <v>392</v>
      </c>
      <c r="E135" s="98" t="s">
        <v>393</v>
      </c>
      <c r="F135" s="98" t="s">
        <v>394</v>
      </c>
      <c r="G135" s="98" t="s">
        <v>395</v>
      </c>
      <c r="H135" s="99" t="s">
        <v>34</v>
      </c>
      <c r="I135" s="98" t="s">
        <v>394</v>
      </c>
      <c r="J135" s="100">
        <v>45658</v>
      </c>
      <c r="K135" s="100">
        <v>45992</v>
      </c>
      <c r="L135" s="101" t="s">
        <v>393</v>
      </c>
      <c r="M135" s="98" t="s">
        <v>395</v>
      </c>
      <c r="N135" s="99">
        <v>20</v>
      </c>
      <c r="O135" s="99">
        <v>20</v>
      </c>
      <c r="P135" s="99"/>
      <c r="Q135" s="98">
        <v>1</v>
      </c>
      <c r="R135" s="98">
        <v>421</v>
      </c>
      <c r="S135" s="98">
        <v>1473</v>
      </c>
      <c r="T135" s="98">
        <v>1</v>
      </c>
      <c r="U135" s="98">
        <v>22</v>
      </c>
      <c r="V135" s="98">
        <v>68</v>
      </c>
      <c r="W135" s="98" t="s">
        <v>396</v>
      </c>
      <c r="X135" s="98" t="s">
        <v>397</v>
      </c>
    </row>
    <row r="136" ht="121.5" spans="1:24">
      <c r="A136" s="56">
        <v>131</v>
      </c>
      <c r="B136" s="98" t="s">
        <v>39</v>
      </c>
      <c r="C136" s="98" t="s">
        <v>47</v>
      </c>
      <c r="D136" s="98" t="s">
        <v>48</v>
      </c>
      <c r="E136" s="98" t="s">
        <v>393</v>
      </c>
      <c r="F136" s="101" t="s">
        <v>398</v>
      </c>
      <c r="G136" s="98" t="s">
        <v>399</v>
      </c>
      <c r="H136" s="98" t="s">
        <v>34</v>
      </c>
      <c r="I136" s="101" t="s">
        <v>398</v>
      </c>
      <c r="J136" s="100">
        <v>45658</v>
      </c>
      <c r="K136" s="100">
        <v>45992</v>
      </c>
      <c r="L136" s="101" t="s">
        <v>393</v>
      </c>
      <c r="M136" s="98" t="s">
        <v>400</v>
      </c>
      <c r="N136" s="98">
        <v>8</v>
      </c>
      <c r="O136" s="98">
        <v>8</v>
      </c>
      <c r="P136" s="98"/>
      <c r="Q136" s="98">
        <v>1</v>
      </c>
      <c r="R136" s="98">
        <v>25</v>
      </c>
      <c r="S136" s="98">
        <v>75</v>
      </c>
      <c r="T136" s="98">
        <v>1</v>
      </c>
      <c r="U136" s="98">
        <v>2</v>
      </c>
      <c r="V136" s="98">
        <v>4</v>
      </c>
      <c r="W136" s="98" t="s">
        <v>401</v>
      </c>
      <c r="X136" s="98" t="s">
        <v>402</v>
      </c>
    </row>
    <row r="137" ht="81" spans="1:24">
      <c r="A137" s="56">
        <v>132</v>
      </c>
      <c r="B137" s="98" t="s">
        <v>39</v>
      </c>
      <c r="C137" s="98" t="s">
        <v>40</v>
      </c>
      <c r="D137" s="98" t="s">
        <v>41</v>
      </c>
      <c r="E137" s="98" t="s">
        <v>393</v>
      </c>
      <c r="F137" s="101" t="s">
        <v>403</v>
      </c>
      <c r="G137" s="98" t="s">
        <v>404</v>
      </c>
      <c r="H137" s="98" t="s">
        <v>34</v>
      </c>
      <c r="I137" s="101" t="s">
        <v>403</v>
      </c>
      <c r="J137" s="100">
        <v>45658</v>
      </c>
      <c r="K137" s="100">
        <v>45992</v>
      </c>
      <c r="L137" s="101" t="s">
        <v>393</v>
      </c>
      <c r="M137" s="98" t="s">
        <v>405</v>
      </c>
      <c r="N137" s="98">
        <v>8</v>
      </c>
      <c r="O137" s="98">
        <v>8</v>
      </c>
      <c r="P137" s="98"/>
      <c r="Q137" s="98">
        <v>1</v>
      </c>
      <c r="R137" s="98">
        <v>35</v>
      </c>
      <c r="S137" s="98">
        <v>110</v>
      </c>
      <c r="T137" s="98">
        <v>1</v>
      </c>
      <c r="U137" s="98">
        <v>45</v>
      </c>
      <c r="V137" s="98">
        <v>110</v>
      </c>
      <c r="W137" s="98" t="s">
        <v>406</v>
      </c>
      <c r="X137" s="98" t="s">
        <v>407</v>
      </c>
    </row>
    <row r="138" ht="121.5" spans="1:24">
      <c r="A138" s="56">
        <v>133</v>
      </c>
      <c r="B138" s="98" t="s">
        <v>54</v>
      </c>
      <c r="C138" s="98" t="s">
        <v>314</v>
      </c>
      <c r="D138" s="98" t="s">
        <v>408</v>
      </c>
      <c r="E138" s="98" t="s">
        <v>393</v>
      </c>
      <c r="F138" s="101" t="s">
        <v>409</v>
      </c>
      <c r="G138" s="98" t="s">
        <v>410</v>
      </c>
      <c r="H138" s="98" t="s">
        <v>34</v>
      </c>
      <c r="I138" s="101" t="s">
        <v>409</v>
      </c>
      <c r="J138" s="100">
        <v>45658</v>
      </c>
      <c r="K138" s="100">
        <v>45992</v>
      </c>
      <c r="L138" s="101" t="s">
        <v>393</v>
      </c>
      <c r="M138" s="98" t="s">
        <v>411</v>
      </c>
      <c r="N138" s="98">
        <v>15</v>
      </c>
      <c r="O138" s="98">
        <v>15</v>
      </c>
      <c r="P138" s="98"/>
      <c r="Q138" s="98">
        <v>2</v>
      </c>
      <c r="R138" s="98">
        <v>551</v>
      </c>
      <c r="S138" s="98">
        <v>1879</v>
      </c>
      <c r="T138" s="98">
        <v>1</v>
      </c>
      <c r="U138" s="98">
        <v>24</v>
      </c>
      <c r="V138" s="98">
        <v>72</v>
      </c>
      <c r="W138" s="98" t="s">
        <v>412</v>
      </c>
      <c r="X138" s="98" t="s">
        <v>413</v>
      </c>
    </row>
    <row r="139" ht="148.5" spans="1:24">
      <c r="A139" s="56">
        <v>134</v>
      </c>
      <c r="B139" s="98" t="s">
        <v>39</v>
      </c>
      <c r="C139" s="98" t="s">
        <v>40</v>
      </c>
      <c r="D139" s="98" t="s">
        <v>41</v>
      </c>
      <c r="E139" s="98" t="s">
        <v>393</v>
      </c>
      <c r="F139" s="101" t="s">
        <v>414</v>
      </c>
      <c r="G139" s="98" t="s">
        <v>415</v>
      </c>
      <c r="H139" s="98" t="s">
        <v>34</v>
      </c>
      <c r="I139" s="101" t="s">
        <v>414</v>
      </c>
      <c r="J139" s="100">
        <v>45658</v>
      </c>
      <c r="K139" s="100">
        <v>45992</v>
      </c>
      <c r="L139" s="101" t="s">
        <v>393</v>
      </c>
      <c r="M139" s="98" t="s">
        <v>416</v>
      </c>
      <c r="N139" s="98">
        <v>6</v>
      </c>
      <c r="O139" s="98">
        <v>6</v>
      </c>
      <c r="P139" s="98"/>
      <c r="Q139" s="98">
        <v>1</v>
      </c>
      <c r="R139" s="98">
        <v>20</v>
      </c>
      <c r="S139" s="98">
        <v>95</v>
      </c>
      <c r="T139" s="98">
        <v>1</v>
      </c>
      <c r="U139" s="98">
        <v>1</v>
      </c>
      <c r="V139" s="98">
        <v>2</v>
      </c>
      <c r="W139" s="98" t="s">
        <v>417</v>
      </c>
      <c r="X139" s="98" t="s">
        <v>418</v>
      </c>
    </row>
    <row r="140" ht="121.5" spans="1:24">
      <c r="A140" s="56">
        <v>135</v>
      </c>
      <c r="B140" s="98" t="s">
        <v>54</v>
      </c>
      <c r="C140" s="98" t="s">
        <v>314</v>
      </c>
      <c r="D140" s="98" t="s">
        <v>408</v>
      </c>
      <c r="E140" s="98" t="s">
        <v>393</v>
      </c>
      <c r="F140" s="101" t="s">
        <v>394</v>
      </c>
      <c r="G140" s="98" t="s">
        <v>419</v>
      </c>
      <c r="H140" s="98" t="s">
        <v>34</v>
      </c>
      <c r="I140" s="101" t="s">
        <v>394</v>
      </c>
      <c r="J140" s="100">
        <v>45658</v>
      </c>
      <c r="K140" s="100">
        <v>45992</v>
      </c>
      <c r="L140" s="101" t="s">
        <v>393</v>
      </c>
      <c r="M140" s="98" t="s">
        <v>420</v>
      </c>
      <c r="N140" s="98">
        <v>34.2835</v>
      </c>
      <c r="O140" s="98">
        <v>34.2835</v>
      </c>
      <c r="P140" s="98"/>
      <c r="Q140" s="98">
        <v>1</v>
      </c>
      <c r="R140" s="98">
        <v>150</v>
      </c>
      <c r="S140" s="98">
        <v>500</v>
      </c>
      <c r="T140" s="98">
        <v>1</v>
      </c>
      <c r="U140" s="98">
        <v>22</v>
      </c>
      <c r="V140" s="98">
        <v>68</v>
      </c>
      <c r="W140" s="98" t="s">
        <v>412</v>
      </c>
      <c r="X140" s="98" t="s">
        <v>413</v>
      </c>
    </row>
    <row r="141" ht="108" spans="1:24">
      <c r="A141" s="56">
        <v>136</v>
      </c>
      <c r="B141" s="98" t="s">
        <v>54</v>
      </c>
      <c r="C141" s="98" t="s">
        <v>314</v>
      </c>
      <c r="D141" s="98" t="s">
        <v>56</v>
      </c>
      <c r="E141" s="98" t="s">
        <v>393</v>
      </c>
      <c r="F141" s="101" t="s">
        <v>394</v>
      </c>
      <c r="G141" s="98" t="s">
        <v>421</v>
      </c>
      <c r="H141" s="98" t="s">
        <v>34</v>
      </c>
      <c r="I141" s="101" t="s">
        <v>394</v>
      </c>
      <c r="J141" s="100">
        <v>45658</v>
      </c>
      <c r="K141" s="100">
        <v>45992</v>
      </c>
      <c r="L141" s="101" t="s">
        <v>393</v>
      </c>
      <c r="M141" s="98" t="s">
        <v>422</v>
      </c>
      <c r="N141" s="98">
        <v>5</v>
      </c>
      <c r="O141" s="98">
        <v>5</v>
      </c>
      <c r="P141" s="98"/>
      <c r="Q141" s="98">
        <v>1</v>
      </c>
      <c r="R141" s="98">
        <v>42</v>
      </c>
      <c r="S141" s="98">
        <v>174</v>
      </c>
      <c r="T141" s="98">
        <v>1</v>
      </c>
      <c r="U141" s="98">
        <v>22</v>
      </c>
      <c r="V141" s="98">
        <v>68</v>
      </c>
      <c r="W141" s="98" t="s">
        <v>423</v>
      </c>
      <c r="X141" s="98" t="s">
        <v>407</v>
      </c>
    </row>
    <row r="142" ht="81" spans="1:24">
      <c r="A142" s="56">
        <v>137</v>
      </c>
      <c r="B142" s="98" t="s">
        <v>31</v>
      </c>
      <c r="C142" s="98" t="s">
        <v>32</v>
      </c>
      <c r="D142" s="98" t="s">
        <v>32</v>
      </c>
      <c r="E142" s="98" t="s">
        <v>393</v>
      </c>
      <c r="F142" s="101" t="s">
        <v>424</v>
      </c>
      <c r="G142" s="98" t="s">
        <v>425</v>
      </c>
      <c r="H142" s="98" t="s">
        <v>34</v>
      </c>
      <c r="I142" s="101" t="s">
        <v>424</v>
      </c>
      <c r="J142" s="100">
        <v>45658</v>
      </c>
      <c r="K142" s="100">
        <v>45992</v>
      </c>
      <c r="L142" s="101" t="s">
        <v>393</v>
      </c>
      <c r="M142" s="98" t="s">
        <v>426</v>
      </c>
      <c r="N142" s="98">
        <v>15.3</v>
      </c>
      <c r="O142" s="98">
        <v>15.3</v>
      </c>
      <c r="P142" s="98"/>
      <c r="Q142" s="98">
        <v>4</v>
      </c>
      <c r="R142" s="98">
        <v>12</v>
      </c>
      <c r="S142" s="98">
        <v>68</v>
      </c>
      <c r="T142" s="98">
        <v>4</v>
      </c>
      <c r="U142" s="98">
        <v>12</v>
      </c>
      <c r="V142" s="98">
        <v>68</v>
      </c>
      <c r="W142" s="98" t="s">
        <v>427</v>
      </c>
      <c r="X142" s="98" t="s">
        <v>428</v>
      </c>
    </row>
    <row r="143" ht="94.5" spans="1:24">
      <c r="A143" s="56">
        <v>138</v>
      </c>
      <c r="B143" s="98" t="s">
        <v>39</v>
      </c>
      <c r="C143" s="98" t="s">
        <v>40</v>
      </c>
      <c r="D143" s="98" t="s">
        <v>41</v>
      </c>
      <c r="E143" s="98" t="s">
        <v>393</v>
      </c>
      <c r="F143" s="101" t="s">
        <v>429</v>
      </c>
      <c r="G143" s="98" t="s">
        <v>430</v>
      </c>
      <c r="H143" s="98" t="s">
        <v>34</v>
      </c>
      <c r="I143" s="101" t="s">
        <v>429</v>
      </c>
      <c r="J143" s="100">
        <v>45658</v>
      </c>
      <c r="K143" s="100">
        <v>45992</v>
      </c>
      <c r="L143" s="101" t="s">
        <v>393</v>
      </c>
      <c r="M143" s="98" t="s">
        <v>431</v>
      </c>
      <c r="N143" s="98">
        <v>3.214</v>
      </c>
      <c r="O143" s="98">
        <v>3.214</v>
      </c>
      <c r="P143" s="98"/>
      <c r="Q143" s="98">
        <v>4</v>
      </c>
      <c r="R143" s="98">
        <v>12</v>
      </c>
      <c r="S143" s="98">
        <v>68</v>
      </c>
      <c r="T143" s="98">
        <v>4</v>
      </c>
      <c r="U143" s="98">
        <v>12</v>
      </c>
      <c r="V143" s="98">
        <v>68</v>
      </c>
      <c r="W143" s="98" t="s">
        <v>432</v>
      </c>
      <c r="X143" s="98" t="s">
        <v>433</v>
      </c>
    </row>
    <row r="144" ht="121.5" spans="1:24">
      <c r="A144" s="56">
        <v>139</v>
      </c>
      <c r="B144" s="98" t="s">
        <v>39</v>
      </c>
      <c r="C144" s="98" t="s">
        <v>40</v>
      </c>
      <c r="D144" s="98" t="s">
        <v>41</v>
      </c>
      <c r="E144" s="98" t="s">
        <v>393</v>
      </c>
      <c r="F144" s="101" t="s">
        <v>403</v>
      </c>
      <c r="G144" s="98" t="s">
        <v>434</v>
      </c>
      <c r="H144" s="98" t="s">
        <v>34</v>
      </c>
      <c r="I144" s="101" t="s">
        <v>403</v>
      </c>
      <c r="J144" s="100">
        <v>45658</v>
      </c>
      <c r="K144" s="100">
        <v>45992</v>
      </c>
      <c r="L144" s="101" t="s">
        <v>393</v>
      </c>
      <c r="M144" s="98" t="s">
        <v>435</v>
      </c>
      <c r="N144" s="98">
        <v>5</v>
      </c>
      <c r="O144" s="98">
        <v>5</v>
      </c>
      <c r="P144" s="98"/>
      <c r="Q144" s="98">
        <v>1</v>
      </c>
      <c r="R144" s="98">
        <v>25</v>
      </c>
      <c r="S144" s="98">
        <v>90</v>
      </c>
      <c r="T144" s="98">
        <v>1</v>
      </c>
      <c r="U144" s="98">
        <v>25</v>
      </c>
      <c r="V144" s="98">
        <v>90</v>
      </c>
      <c r="W144" s="98" t="s">
        <v>436</v>
      </c>
      <c r="X144" s="98" t="s">
        <v>437</v>
      </c>
    </row>
    <row r="145" ht="121.5" spans="1:24">
      <c r="A145" s="56">
        <v>140</v>
      </c>
      <c r="B145" s="98" t="s">
        <v>39</v>
      </c>
      <c r="C145" s="98" t="s">
        <v>40</v>
      </c>
      <c r="D145" s="98" t="s">
        <v>41</v>
      </c>
      <c r="E145" s="98" t="s">
        <v>393</v>
      </c>
      <c r="F145" s="101" t="s">
        <v>414</v>
      </c>
      <c r="G145" s="98" t="s">
        <v>438</v>
      </c>
      <c r="H145" s="98" t="s">
        <v>34</v>
      </c>
      <c r="I145" s="101" t="s">
        <v>414</v>
      </c>
      <c r="J145" s="100">
        <v>45658</v>
      </c>
      <c r="K145" s="100">
        <v>45992</v>
      </c>
      <c r="L145" s="101" t="s">
        <v>393</v>
      </c>
      <c r="M145" s="98" t="s">
        <v>439</v>
      </c>
      <c r="N145" s="98">
        <v>6</v>
      </c>
      <c r="O145" s="98">
        <v>6</v>
      </c>
      <c r="P145" s="98"/>
      <c r="Q145" s="98">
        <v>1</v>
      </c>
      <c r="R145" s="98">
        <v>30</v>
      </c>
      <c r="S145" s="98">
        <v>130</v>
      </c>
      <c r="T145" s="98">
        <v>1</v>
      </c>
      <c r="U145" s="98">
        <v>1</v>
      </c>
      <c r="V145" s="98">
        <v>2</v>
      </c>
      <c r="W145" s="98" t="s">
        <v>440</v>
      </c>
      <c r="X145" s="98" t="s">
        <v>441</v>
      </c>
    </row>
    <row r="146" ht="121.5" spans="1:24">
      <c r="A146" s="56">
        <v>141</v>
      </c>
      <c r="B146" s="101" t="s">
        <v>54</v>
      </c>
      <c r="C146" s="101" t="s">
        <v>314</v>
      </c>
      <c r="D146" s="101" t="s">
        <v>211</v>
      </c>
      <c r="E146" s="101" t="s">
        <v>393</v>
      </c>
      <c r="F146" s="101" t="s">
        <v>398</v>
      </c>
      <c r="G146" s="101" t="s">
        <v>442</v>
      </c>
      <c r="H146" s="101" t="s">
        <v>34</v>
      </c>
      <c r="I146" s="101" t="s">
        <v>398</v>
      </c>
      <c r="J146" s="102">
        <v>45659</v>
      </c>
      <c r="K146" s="102">
        <v>45993</v>
      </c>
      <c r="L146" s="101" t="s">
        <v>393</v>
      </c>
      <c r="M146" s="101" t="s">
        <v>443</v>
      </c>
      <c r="N146" s="101">
        <v>6</v>
      </c>
      <c r="O146" s="101">
        <v>6</v>
      </c>
      <c r="P146" s="101"/>
      <c r="Q146" s="101">
        <v>1</v>
      </c>
      <c r="R146" s="101">
        <v>9</v>
      </c>
      <c r="S146" s="101">
        <v>36</v>
      </c>
      <c r="T146" s="101">
        <v>1</v>
      </c>
      <c r="U146" s="101">
        <v>2</v>
      </c>
      <c r="V146" s="101">
        <v>4</v>
      </c>
      <c r="W146" s="101" t="s">
        <v>444</v>
      </c>
      <c r="X146" s="101" t="s">
        <v>445</v>
      </c>
    </row>
    <row r="147" ht="94.5" spans="1:24">
      <c r="A147" s="56">
        <v>142</v>
      </c>
      <c r="B147" s="101" t="s">
        <v>54</v>
      </c>
      <c r="C147" s="101" t="s">
        <v>314</v>
      </c>
      <c r="D147" s="101" t="s">
        <v>56</v>
      </c>
      <c r="E147" s="101" t="s">
        <v>393</v>
      </c>
      <c r="F147" s="101" t="s">
        <v>398</v>
      </c>
      <c r="G147" s="101" t="s">
        <v>446</v>
      </c>
      <c r="H147" s="101" t="s">
        <v>34</v>
      </c>
      <c r="I147" s="101" t="s">
        <v>398</v>
      </c>
      <c r="J147" s="102">
        <v>45660</v>
      </c>
      <c r="K147" s="102">
        <v>45994</v>
      </c>
      <c r="L147" s="101" t="s">
        <v>393</v>
      </c>
      <c r="M147" s="101" t="s">
        <v>447</v>
      </c>
      <c r="N147" s="101">
        <v>4</v>
      </c>
      <c r="O147" s="101">
        <v>4</v>
      </c>
      <c r="P147" s="101"/>
      <c r="Q147" s="101">
        <v>1</v>
      </c>
      <c r="R147" s="101">
        <v>9</v>
      </c>
      <c r="S147" s="101">
        <v>36</v>
      </c>
      <c r="T147" s="101">
        <v>1</v>
      </c>
      <c r="U147" s="101">
        <v>2</v>
      </c>
      <c r="V147" s="101">
        <v>4</v>
      </c>
      <c r="W147" s="101" t="s">
        <v>448</v>
      </c>
      <c r="X147" s="101" t="s">
        <v>449</v>
      </c>
    </row>
    <row r="148" ht="81" spans="1:24">
      <c r="A148" s="56">
        <v>143</v>
      </c>
      <c r="B148" s="98" t="s">
        <v>54</v>
      </c>
      <c r="C148" s="98" t="s">
        <v>314</v>
      </c>
      <c r="D148" s="98" t="s">
        <v>211</v>
      </c>
      <c r="E148" s="98" t="s">
        <v>393</v>
      </c>
      <c r="F148" s="101" t="s">
        <v>394</v>
      </c>
      <c r="G148" s="98" t="s">
        <v>450</v>
      </c>
      <c r="H148" s="98" t="s">
        <v>34</v>
      </c>
      <c r="I148" s="101" t="s">
        <v>394</v>
      </c>
      <c r="J148" s="100">
        <v>45661</v>
      </c>
      <c r="K148" s="100">
        <v>45995</v>
      </c>
      <c r="L148" s="101" t="s">
        <v>393</v>
      </c>
      <c r="M148" s="98" t="s">
        <v>451</v>
      </c>
      <c r="N148" s="98">
        <v>7.5</v>
      </c>
      <c r="O148" s="98">
        <v>7.5</v>
      </c>
      <c r="P148" s="98"/>
      <c r="Q148" s="98">
        <v>1</v>
      </c>
      <c r="R148" s="98">
        <v>24</v>
      </c>
      <c r="S148" s="98">
        <v>89</v>
      </c>
      <c r="T148" s="98">
        <v>1</v>
      </c>
      <c r="U148" s="98">
        <v>22</v>
      </c>
      <c r="V148" s="98">
        <v>67</v>
      </c>
      <c r="W148" s="98" t="s">
        <v>396</v>
      </c>
      <c r="X148" s="98" t="s">
        <v>449</v>
      </c>
    </row>
    <row r="149" ht="108" spans="1:24">
      <c r="A149" s="56">
        <v>144</v>
      </c>
      <c r="B149" s="98" t="s">
        <v>39</v>
      </c>
      <c r="C149" s="101" t="s">
        <v>40</v>
      </c>
      <c r="D149" s="101" t="s">
        <v>41</v>
      </c>
      <c r="E149" s="101" t="s">
        <v>393</v>
      </c>
      <c r="F149" s="101" t="s">
        <v>452</v>
      </c>
      <c r="G149" s="101" t="s">
        <v>453</v>
      </c>
      <c r="H149" s="101" t="s">
        <v>34</v>
      </c>
      <c r="I149" s="101" t="s">
        <v>452</v>
      </c>
      <c r="J149" s="102">
        <v>45662</v>
      </c>
      <c r="K149" s="102">
        <v>45996</v>
      </c>
      <c r="L149" s="101" t="s">
        <v>393</v>
      </c>
      <c r="M149" s="101" t="s">
        <v>454</v>
      </c>
      <c r="N149" s="101">
        <v>1.5</v>
      </c>
      <c r="O149" s="101">
        <v>1.5</v>
      </c>
      <c r="P149" s="101"/>
      <c r="Q149" s="101">
        <v>1</v>
      </c>
      <c r="R149" s="101">
        <v>5</v>
      </c>
      <c r="S149" s="101">
        <v>25</v>
      </c>
      <c r="T149" s="101">
        <v>1</v>
      </c>
      <c r="U149" s="101">
        <v>1</v>
      </c>
      <c r="V149" s="101">
        <v>4</v>
      </c>
      <c r="W149" s="101" t="s">
        <v>455</v>
      </c>
      <c r="X149" s="103" t="s">
        <v>456</v>
      </c>
    </row>
    <row r="150" ht="108" spans="1:24">
      <c r="A150" s="56">
        <v>145</v>
      </c>
      <c r="B150" s="98" t="s">
        <v>39</v>
      </c>
      <c r="C150" s="101" t="s">
        <v>40</v>
      </c>
      <c r="D150" s="101" t="s">
        <v>41</v>
      </c>
      <c r="E150" s="101" t="s">
        <v>393</v>
      </c>
      <c r="F150" s="101" t="s">
        <v>414</v>
      </c>
      <c r="G150" s="101" t="s">
        <v>457</v>
      </c>
      <c r="H150" s="101" t="s">
        <v>34</v>
      </c>
      <c r="I150" s="101" t="s">
        <v>414</v>
      </c>
      <c r="J150" s="102">
        <v>45663</v>
      </c>
      <c r="K150" s="102">
        <v>45997</v>
      </c>
      <c r="L150" s="101" t="s">
        <v>393</v>
      </c>
      <c r="M150" s="101" t="s">
        <v>458</v>
      </c>
      <c r="N150" s="101">
        <v>1</v>
      </c>
      <c r="O150" s="101">
        <v>1</v>
      </c>
      <c r="P150" s="101"/>
      <c r="Q150" s="101">
        <v>1</v>
      </c>
      <c r="R150" s="101">
        <v>12</v>
      </c>
      <c r="S150" s="101">
        <v>40</v>
      </c>
      <c r="T150" s="101">
        <v>1</v>
      </c>
      <c r="U150" s="101">
        <v>0</v>
      </c>
      <c r="V150" s="101">
        <v>0</v>
      </c>
      <c r="W150" s="101" t="s">
        <v>459</v>
      </c>
      <c r="X150" s="103" t="s">
        <v>456</v>
      </c>
    </row>
    <row r="151" ht="108" spans="1:24">
      <c r="A151" s="56">
        <v>146</v>
      </c>
      <c r="B151" s="98" t="s">
        <v>54</v>
      </c>
      <c r="C151" s="98" t="s">
        <v>314</v>
      </c>
      <c r="D151" s="98" t="s">
        <v>408</v>
      </c>
      <c r="E151" s="98" t="s">
        <v>393</v>
      </c>
      <c r="F151" s="101" t="s">
        <v>394</v>
      </c>
      <c r="G151" s="98" t="s">
        <v>460</v>
      </c>
      <c r="H151" s="98" t="s">
        <v>34</v>
      </c>
      <c r="I151" s="101" t="s">
        <v>394</v>
      </c>
      <c r="J151" s="100">
        <v>45664</v>
      </c>
      <c r="K151" s="100">
        <v>45998</v>
      </c>
      <c r="L151" s="101" t="s">
        <v>393</v>
      </c>
      <c r="M151" s="98" t="s">
        <v>461</v>
      </c>
      <c r="N151" s="98">
        <v>45</v>
      </c>
      <c r="O151" s="98">
        <v>45</v>
      </c>
      <c r="P151" s="98"/>
      <c r="Q151" s="98">
        <v>1</v>
      </c>
      <c r="R151" s="98">
        <v>65</v>
      </c>
      <c r="S151" s="98">
        <v>189</v>
      </c>
      <c r="T151" s="98">
        <v>1</v>
      </c>
      <c r="U151" s="98">
        <v>22</v>
      </c>
      <c r="V151" s="98">
        <v>67</v>
      </c>
      <c r="W151" s="98" t="s">
        <v>462</v>
      </c>
      <c r="X151" s="98" t="s">
        <v>463</v>
      </c>
    </row>
    <row r="152" ht="121.5" spans="1:24">
      <c r="A152" s="56">
        <v>147</v>
      </c>
      <c r="B152" s="98" t="s">
        <v>39</v>
      </c>
      <c r="C152" s="101" t="s">
        <v>40</v>
      </c>
      <c r="D152" s="101" t="s">
        <v>41</v>
      </c>
      <c r="E152" s="101" t="s">
        <v>393</v>
      </c>
      <c r="F152" s="101" t="s">
        <v>394</v>
      </c>
      <c r="G152" s="101" t="s">
        <v>464</v>
      </c>
      <c r="H152" s="101" t="s">
        <v>34</v>
      </c>
      <c r="I152" s="101" t="s">
        <v>394</v>
      </c>
      <c r="J152" s="102">
        <v>45665</v>
      </c>
      <c r="K152" s="102">
        <v>45999</v>
      </c>
      <c r="L152" s="101" t="s">
        <v>393</v>
      </c>
      <c r="M152" s="101" t="s">
        <v>465</v>
      </c>
      <c r="N152" s="101">
        <v>20</v>
      </c>
      <c r="O152" s="101">
        <v>20</v>
      </c>
      <c r="P152" s="101"/>
      <c r="Q152" s="101">
        <v>1</v>
      </c>
      <c r="R152" s="101">
        <v>102</v>
      </c>
      <c r="S152" s="101">
        <v>341</v>
      </c>
      <c r="T152" s="101">
        <v>1</v>
      </c>
      <c r="U152" s="101">
        <v>22</v>
      </c>
      <c r="V152" s="101">
        <v>67</v>
      </c>
      <c r="W152" s="101" t="s">
        <v>412</v>
      </c>
      <c r="X152" s="101" t="s">
        <v>466</v>
      </c>
    </row>
    <row r="153" ht="108" spans="1:24">
      <c r="A153" s="56">
        <v>148</v>
      </c>
      <c r="B153" s="101" t="s">
        <v>54</v>
      </c>
      <c r="C153" s="101" t="s">
        <v>314</v>
      </c>
      <c r="D153" s="101" t="s">
        <v>56</v>
      </c>
      <c r="E153" s="101" t="s">
        <v>393</v>
      </c>
      <c r="F153" s="101" t="s">
        <v>394</v>
      </c>
      <c r="G153" s="101" t="s">
        <v>467</v>
      </c>
      <c r="H153" s="101" t="s">
        <v>34</v>
      </c>
      <c r="I153" s="101" t="s">
        <v>394</v>
      </c>
      <c r="J153" s="102">
        <v>45666</v>
      </c>
      <c r="K153" s="102">
        <v>46000</v>
      </c>
      <c r="L153" s="101" t="s">
        <v>393</v>
      </c>
      <c r="M153" s="101" t="s">
        <v>468</v>
      </c>
      <c r="N153" s="101">
        <v>30</v>
      </c>
      <c r="O153" s="101">
        <v>30</v>
      </c>
      <c r="P153" s="101"/>
      <c r="Q153" s="101">
        <v>1</v>
      </c>
      <c r="R153" s="101">
        <v>421</v>
      </c>
      <c r="S153" s="101">
        <v>1423</v>
      </c>
      <c r="T153" s="101">
        <v>1</v>
      </c>
      <c r="U153" s="101">
        <v>22</v>
      </c>
      <c r="V153" s="101">
        <v>67</v>
      </c>
      <c r="W153" s="101" t="s">
        <v>469</v>
      </c>
      <c r="X153" s="101" t="s">
        <v>470</v>
      </c>
    </row>
    <row r="154" ht="67.5" spans="1:24">
      <c r="A154" s="56">
        <v>149</v>
      </c>
      <c r="B154" s="98" t="s">
        <v>39</v>
      </c>
      <c r="C154" s="98" t="s">
        <v>40</v>
      </c>
      <c r="D154" s="98" t="s">
        <v>41</v>
      </c>
      <c r="E154" s="98" t="s">
        <v>393</v>
      </c>
      <c r="F154" s="101" t="s">
        <v>394</v>
      </c>
      <c r="G154" s="98" t="s">
        <v>471</v>
      </c>
      <c r="H154" s="98" t="s">
        <v>34</v>
      </c>
      <c r="I154" s="101" t="s">
        <v>394</v>
      </c>
      <c r="J154" s="100">
        <v>45667</v>
      </c>
      <c r="K154" s="100">
        <v>46001</v>
      </c>
      <c r="L154" s="101" t="s">
        <v>393</v>
      </c>
      <c r="M154" s="98" t="s">
        <v>472</v>
      </c>
      <c r="N154" s="98">
        <v>9</v>
      </c>
      <c r="O154" s="98">
        <v>9</v>
      </c>
      <c r="P154" s="98"/>
      <c r="Q154" s="98">
        <v>1</v>
      </c>
      <c r="R154" s="98">
        <v>421</v>
      </c>
      <c r="S154" s="98">
        <v>1423</v>
      </c>
      <c r="T154" s="98">
        <v>1</v>
      </c>
      <c r="U154" s="98">
        <v>22</v>
      </c>
      <c r="V154" s="98">
        <v>67</v>
      </c>
      <c r="W154" s="98" t="s">
        <v>473</v>
      </c>
      <c r="X154" s="98" t="s">
        <v>449</v>
      </c>
    </row>
    <row r="155" ht="121.5" spans="1:24">
      <c r="A155" s="56">
        <v>150</v>
      </c>
      <c r="B155" s="98" t="s">
        <v>39</v>
      </c>
      <c r="C155" s="101" t="s">
        <v>40</v>
      </c>
      <c r="D155" s="101" t="s">
        <v>41</v>
      </c>
      <c r="E155" s="101" t="s">
        <v>393</v>
      </c>
      <c r="F155" s="101" t="s">
        <v>394</v>
      </c>
      <c r="G155" s="101" t="s">
        <v>474</v>
      </c>
      <c r="H155" s="101" t="s">
        <v>34</v>
      </c>
      <c r="I155" s="101" t="s">
        <v>394</v>
      </c>
      <c r="J155" s="102">
        <v>45668</v>
      </c>
      <c r="K155" s="102">
        <v>46002</v>
      </c>
      <c r="L155" s="101" t="s">
        <v>393</v>
      </c>
      <c r="M155" s="101" t="s">
        <v>475</v>
      </c>
      <c r="N155" s="101">
        <v>5</v>
      </c>
      <c r="O155" s="101">
        <v>5</v>
      </c>
      <c r="P155" s="101"/>
      <c r="Q155" s="101">
        <v>1</v>
      </c>
      <c r="R155" s="101">
        <v>122</v>
      </c>
      <c r="S155" s="101">
        <v>368</v>
      </c>
      <c r="T155" s="101">
        <v>1</v>
      </c>
      <c r="U155" s="101">
        <v>22</v>
      </c>
      <c r="V155" s="101">
        <v>67</v>
      </c>
      <c r="W155" s="101" t="s">
        <v>412</v>
      </c>
      <c r="X155" s="101" t="s">
        <v>466</v>
      </c>
    </row>
    <row r="156" ht="108" spans="1:24">
      <c r="A156" s="56">
        <v>151</v>
      </c>
      <c r="B156" s="98" t="s">
        <v>39</v>
      </c>
      <c r="C156" s="101" t="s">
        <v>40</v>
      </c>
      <c r="D156" s="101" t="s">
        <v>41</v>
      </c>
      <c r="E156" s="101" t="s">
        <v>393</v>
      </c>
      <c r="F156" s="101" t="s">
        <v>394</v>
      </c>
      <c r="G156" s="101" t="s">
        <v>476</v>
      </c>
      <c r="H156" s="101" t="s">
        <v>34</v>
      </c>
      <c r="I156" s="101" t="s">
        <v>394</v>
      </c>
      <c r="J156" s="102">
        <v>45669</v>
      </c>
      <c r="K156" s="102">
        <v>46003</v>
      </c>
      <c r="L156" s="101" t="s">
        <v>393</v>
      </c>
      <c r="M156" s="101" t="s">
        <v>477</v>
      </c>
      <c r="N156" s="101">
        <v>5</v>
      </c>
      <c r="O156" s="101">
        <v>5</v>
      </c>
      <c r="P156" s="101"/>
      <c r="Q156" s="101">
        <v>1</v>
      </c>
      <c r="R156" s="101">
        <v>12</v>
      </c>
      <c r="S156" s="101">
        <v>42</v>
      </c>
      <c r="T156" s="101">
        <v>1</v>
      </c>
      <c r="U156" s="101">
        <v>22</v>
      </c>
      <c r="V156" s="101">
        <v>67</v>
      </c>
      <c r="W156" s="101" t="s">
        <v>423</v>
      </c>
      <c r="X156" s="101" t="s">
        <v>407</v>
      </c>
    </row>
    <row r="157" ht="108" spans="1:24">
      <c r="A157" s="56">
        <v>152</v>
      </c>
      <c r="B157" s="101" t="s">
        <v>54</v>
      </c>
      <c r="C157" s="101" t="s">
        <v>314</v>
      </c>
      <c r="D157" s="101" t="s">
        <v>211</v>
      </c>
      <c r="E157" s="101" t="s">
        <v>393</v>
      </c>
      <c r="F157" s="101" t="s">
        <v>394</v>
      </c>
      <c r="G157" s="101" t="s">
        <v>478</v>
      </c>
      <c r="H157" s="98" t="s">
        <v>34</v>
      </c>
      <c r="I157" s="101" t="s">
        <v>394</v>
      </c>
      <c r="J157" s="100">
        <v>45670</v>
      </c>
      <c r="K157" s="100">
        <v>46004</v>
      </c>
      <c r="L157" s="101" t="s">
        <v>393</v>
      </c>
      <c r="M157" s="101" t="s">
        <v>479</v>
      </c>
      <c r="N157" s="101">
        <v>8</v>
      </c>
      <c r="O157" s="101">
        <v>8</v>
      </c>
      <c r="P157" s="101"/>
      <c r="Q157" s="101">
        <v>1</v>
      </c>
      <c r="R157" s="101">
        <v>421</v>
      </c>
      <c r="S157" s="101">
        <v>1423</v>
      </c>
      <c r="T157" s="101">
        <v>1</v>
      </c>
      <c r="U157" s="101">
        <v>22</v>
      </c>
      <c r="V157" s="101">
        <v>67</v>
      </c>
      <c r="W157" s="101" t="s">
        <v>423</v>
      </c>
      <c r="X157" s="101" t="s">
        <v>407</v>
      </c>
    </row>
    <row r="158" ht="121.5" spans="1:24">
      <c r="A158" s="56">
        <v>153</v>
      </c>
      <c r="B158" s="101" t="s">
        <v>54</v>
      </c>
      <c r="C158" s="101" t="s">
        <v>314</v>
      </c>
      <c r="D158" s="101" t="s">
        <v>56</v>
      </c>
      <c r="E158" s="101" t="s">
        <v>393</v>
      </c>
      <c r="F158" s="101" t="s">
        <v>452</v>
      </c>
      <c r="G158" s="101" t="s">
        <v>480</v>
      </c>
      <c r="H158" s="101" t="s">
        <v>34</v>
      </c>
      <c r="I158" s="101" t="s">
        <v>452</v>
      </c>
      <c r="J158" s="102">
        <v>45671</v>
      </c>
      <c r="K158" s="102">
        <v>46005</v>
      </c>
      <c r="L158" s="101" t="s">
        <v>393</v>
      </c>
      <c r="M158" s="101" t="s">
        <v>481</v>
      </c>
      <c r="N158" s="101">
        <v>7</v>
      </c>
      <c r="O158" s="101">
        <v>7</v>
      </c>
      <c r="P158" s="101"/>
      <c r="Q158" s="101">
        <v>1</v>
      </c>
      <c r="R158" s="101">
        <v>108</v>
      </c>
      <c r="S158" s="101">
        <v>324</v>
      </c>
      <c r="T158" s="101">
        <v>1</v>
      </c>
      <c r="U158" s="101">
        <v>7</v>
      </c>
      <c r="V158" s="101">
        <v>16</v>
      </c>
      <c r="W158" s="101" t="s">
        <v>482</v>
      </c>
      <c r="X158" s="101" t="s">
        <v>407</v>
      </c>
    </row>
    <row r="159" ht="108" spans="1:24">
      <c r="A159" s="56">
        <v>154</v>
      </c>
      <c r="B159" s="101" t="s">
        <v>54</v>
      </c>
      <c r="C159" s="101" t="s">
        <v>314</v>
      </c>
      <c r="D159" s="61" t="s">
        <v>408</v>
      </c>
      <c r="E159" s="101" t="s">
        <v>393</v>
      </c>
      <c r="F159" s="101" t="s">
        <v>394</v>
      </c>
      <c r="G159" s="104" t="s">
        <v>483</v>
      </c>
      <c r="H159" s="101" t="s">
        <v>34</v>
      </c>
      <c r="I159" s="61" t="s">
        <v>394</v>
      </c>
      <c r="J159" s="102">
        <v>45672</v>
      </c>
      <c r="K159" s="102">
        <v>46006</v>
      </c>
      <c r="L159" s="101" t="s">
        <v>393</v>
      </c>
      <c r="M159" s="104" t="s">
        <v>484</v>
      </c>
      <c r="N159" s="61">
        <v>21</v>
      </c>
      <c r="O159" s="61">
        <v>21</v>
      </c>
      <c r="P159" s="61"/>
      <c r="Q159" s="61">
        <v>1</v>
      </c>
      <c r="R159" s="61">
        <v>421</v>
      </c>
      <c r="S159" s="61">
        <v>1423</v>
      </c>
      <c r="T159" s="61">
        <v>1</v>
      </c>
      <c r="U159" s="61">
        <v>22</v>
      </c>
      <c r="V159" s="61">
        <v>67</v>
      </c>
      <c r="W159" s="104" t="s">
        <v>485</v>
      </c>
      <c r="X159" s="104" t="s">
        <v>466</v>
      </c>
    </row>
    <row r="160" ht="36" spans="1:24">
      <c r="A160" s="56">
        <v>155</v>
      </c>
      <c r="B160" s="56" t="s">
        <v>486</v>
      </c>
      <c r="C160" s="56" t="s">
        <v>487</v>
      </c>
      <c r="D160" s="56" t="s">
        <v>488</v>
      </c>
      <c r="E160" s="56" t="s">
        <v>489</v>
      </c>
      <c r="F160" s="56" t="s">
        <v>489</v>
      </c>
      <c r="G160" s="56" t="s">
        <v>490</v>
      </c>
      <c r="H160" s="56" t="s">
        <v>34</v>
      </c>
      <c r="I160" s="56" t="s">
        <v>491</v>
      </c>
      <c r="J160" s="56">
        <v>2025.1</v>
      </c>
      <c r="K160" s="56">
        <v>2025.12</v>
      </c>
      <c r="L160" s="56" t="s">
        <v>492</v>
      </c>
      <c r="M160" s="56" t="s">
        <v>493</v>
      </c>
      <c r="N160" s="56">
        <v>4.5</v>
      </c>
      <c r="O160" s="56">
        <v>4.5</v>
      </c>
      <c r="P160" s="56"/>
      <c r="Q160" s="56">
        <v>27</v>
      </c>
      <c r="R160" s="56">
        <v>30</v>
      </c>
      <c r="S160" s="56">
        <v>42</v>
      </c>
      <c r="T160" s="56">
        <v>3</v>
      </c>
      <c r="U160" s="56">
        <v>30</v>
      </c>
      <c r="V160" s="56">
        <v>42</v>
      </c>
      <c r="W160" s="105" t="s">
        <v>494</v>
      </c>
      <c r="X160" s="105" t="s">
        <v>495</v>
      </c>
    </row>
    <row r="161" ht="36" spans="1:24">
      <c r="A161" s="56">
        <v>156</v>
      </c>
      <c r="B161" s="56" t="s">
        <v>486</v>
      </c>
      <c r="C161" s="56" t="s">
        <v>487</v>
      </c>
      <c r="D161" s="56" t="s">
        <v>488</v>
      </c>
      <c r="E161" s="56" t="s">
        <v>489</v>
      </c>
      <c r="F161" s="56" t="s">
        <v>489</v>
      </c>
      <c r="G161" s="56" t="s">
        <v>496</v>
      </c>
      <c r="H161" s="56" t="s">
        <v>34</v>
      </c>
      <c r="I161" s="56" t="s">
        <v>491</v>
      </c>
      <c r="J161" s="56">
        <v>2025.1</v>
      </c>
      <c r="K161" s="56">
        <v>2025.12</v>
      </c>
      <c r="L161" s="56" t="s">
        <v>492</v>
      </c>
      <c r="M161" s="56" t="s">
        <v>493</v>
      </c>
      <c r="N161" s="56">
        <v>5</v>
      </c>
      <c r="O161" s="56">
        <v>5</v>
      </c>
      <c r="P161" s="56"/>
      <c r="Q161" s="56">
        <v>27</v>
      </c>
      <c r="R161" s="56">
        <v>30</v>
      </c>
      <c r="S161" s="56">
        <v>42</v>
      </c>
      <c r="T161" s="56">
        <v>3</v>
      </c>
      <c r="U161" s="56">
        <v>30</v>
      </c>
      <c r="V161" s="56">
        <v>42</v>
      </c>
      <c r="W161" s="105" t="s">
        <v>494</v>
      </c>
      <c r="X161" s="105" t="s">
        <v>495</v>
      </c>
    </row>
    <row r="162" ht="24" spans="1:24">
      <c r="A162" s="56">
        <v>157</v>
      </c>
      <c r="B162" s="56" t="s">
        <v>31</v>
      </c>
      <c r="C162" s="56" t="s">
        <v>497</v>
      </c>
      <c r="D162" s="56" t="s">
        <v>498</v>
      </c>
      <c r="E162" s="56" t="s">
        <v>489</v>
      </c>
      <c r="F162" s="56" t="s">
        <v>489</v>
      </c>
      <c r="G162" s="56" t="s">
        <v>499</v>
      </c>
      <c r="H162" s="56" t="s">
        <v>34</v>
      </c>
      <c r="I162" s="56" t="s">
        <v>491</v>
      </c>
      <c r="J162" s="56">
        <v>2025.1</v>
      </c>
      <c r="K162" s="56">
        <v>2025.12</v>
      </c>
      <c r="L162" s="56" t="s">
        <v>492</v>
      </c>
      <c r="M162" s="56" t="s">
        <v>500</v>
      </c>
      <c r="N162" s="56">
        <v>7.59</v>
      </c>
      <c r="O162" s="56">
        <v>7.59</v>
      </c>
      <c r="P162" s="56"/>
      <c r="Q162" s="56">
        <v>27</v>
      </c>
      <c r="R162" s="56">
        <v>381</v>
      </c>
      <c r="S162" s="56">
        <v>381</v>
      </c>
      <c r="T162" s="56">
        <v>3</v>
      </c>
      <c r="U162" s="56">
        <v>381</v>
      </c>
      <c r="V162" s="56">
        <v>381</v>
      </c>
      <c r="W162" s="105" t="s">
        <v>494</v>
      </c>
      <c r="X162" s="105" t="s">
        <v>495</v>
      </c>
    </row>
    <row r="163" ht="60" spans="1:24">
      <c r="A163" s="56">
        <v>158</v>
      </c>
      <c r="B163" s="56" t="s">
        <v>31</v>
      </c>
      <c r="C163" s="56" t="s">
        <v>501</v>
      </c>
      <c r="D163" s="56" t="s">
        <v>502</v>
      </c>
      <c r="E163" s="56" t="s">
        <v>489</v>
      </c>
      <c r="F163" s="56" t="s">
        <v>489</v>
      </c>
      <c r="G163" s="56" t="s">
        <v>503</v>
      </c>
      <c r="H163" s="56" t="s">
        <v>34</v>
      </c>
      <c r="I163" s="56" t="s">
        <v>491</v>
      </c>
      <c r="J163" s="56">
        <v>2025.1</v>
      </c>
      <c r="K163" s="56">
        <v>2025.12</v>
      </c>
      <c r="L163" s="56" t="s">
        <v>492</v>
      </c>
      <c r="M163" s="56" t="s">
        <v>504</v>
      </c>
      <c r="N163" s="56">
        <v>3.4</v>
      </c>
      <c r="O163" s="56">
        <v>3.4</v>
      </c>
      <c r="P163" s="56"/>
      <c r="Q163" s="56">
        <v>27</v>
      </c>
      <c r="R163" s="56">
        <v>102</v>
      </c>
      <c r="S163" s="56">
        <v>102</v>
      </c>
      <c r="T163" s="56">
        <v>3</v>
      </c>
      <c r="U163" s="56">
        <v>17</v>
      </c>
      <c r="V163" s="56">
        <v>17</v>
      </c>
      <c r="W163" s="105" t="s">
        <v>505</v>
      </c>
      <c r="X163" s="105" t="s">
        <v>495</v>
      </c>
    </row>
    <row r="164" ht="24" spans="1:24">
      <c r="A164" s="56">
        <v>159</v>
      </c>
      <c r="B164" s="56" t="s">
        <v>39</v>
      </c>
      <c r="C164" s="56" t="s">
        <v>506</v>
      </c>
      <c r="D164" s="56" t="s">
        <v>507</v>
      </c>
      <c r="E164" s="56" t="s">
        <v>489</v>
      </c>
      <c r="F164" s="56" t="s">
        <v>489</v>
      </c>
      <c r="G164" s="56" t="s">
        <v>508</v>
      </c>
      <c r="H164" s="56" t="s">
        <v>34</v>
      </c>
      <c r="I164" s="56" t="s">
        <v>491</v>
      </c>
      <c r="J164" s="56">
        <v>2025.1</v>
      </c>
      <c r="K164" s="56">
        <v>2025.12</v>
      </c>
      <c r="L164" s="56" t="s">
        <v>492</v>
      </c>
      <c r="M164" s="56" t="s">
        <v>509</v>
      </c>
      <c r="N164" s="56">
        <v>3</v>
      </c>
      <c r="O164" s="56">
        <v>3</v>
      </c>
      <c r="P164" s="56"/>
      <c r="Q164" s="56">
        <v>27</v>
      </c>
      <c r="R164" s="56">
        <v>26</v>
      </c>
      <c r="S164" s="56">
        <v>65</v>
      </c>
      <c r="T164" s="56">
        <v>3</v>
      </c>
      <c r="U164" s="56">
        <v>26</v>
      </c>
      <c r="V164" s="56">
        <v>65</v>
      </c>
      <c r="W164" s="105" t="s">
        <v>494</v>
      </c>
      <c r="X164" s="105" t="s">
        <v>495</v>
      </c>
    </row>
    <row r="165" ht="24" spans="1:24">
      <c r="A165" s="56">
        <v>160</v>
      </c>
      <c r="B165" s="56" t="s">
        <v>39</v>
      </c>
      <c r="C165" s="56" t="s">
        <v>506</v>
      </c>
      <c r="D165" s="56" t="s">
        <v>510</v>
      </c>
      <c r="E165" s="56" t="s">
        <v>489</v>
      </c>
      <c r="F165" s="56" t="s">
        <v>489</v>
      </c>
      <c r="G165" s="56" t="s">
        <v>511</v>
      </c>
      <c r="H165" s="56" t="s">
        <v>34</v>
      </c>
      <c r="I165" s="56" t="s">
        <v>491</v>
      </c>
      <c r="J165" s="56">
        <v>2025.1</v>
      </c>
      <c r="K165" s="56">
        <v>2025.12</v>
      </c>
      <c r="L165" s="56" t="s">
        <v>492</v>
      </c>
      <c r="M165" s="56" t="s">
        <v>512</v>
      </c>
      <c r="N165" s="56">
        <v>27</v>
      </c>
      <c r="O165" s="56">
        <v>27</v>
      </c>
      <c r="P165" s="56"/>
      <c r="Q165" s="56">
        <v>27</v>
      </c>
      <c r="R165" s="56">
        <v>33</v>
      </c>
      <c r="S165" s="56">
        <v>105</v>
      </c>
      <c r="T165" s="56">
        <v>3</v>
      </c>
      <c r="U165" s="56">
        <v>33</v>
      </c>
      <c r="V165" s="56">
        <v>105</v>
      </c>
      <c r="W165" s="105" t="s">
        <v>494</v>
      </c>
      <c r="X165" s="105" t="s">
        <v>495</v>
      </c>
    </row>
    <row r="166" ht="84" spans="1:24">
      <c r="A166" s="56">
        <v>161</v>
      </c>
      <c r="B166" s="56" t="s">
        <v>39</v>
      </c>
      <c r="C166" s="56" t="s">
        <v>47</v>
      </c>
      <c r="D166" s="56" t="s">
        <v>85</v>
      </c>
      <c r="E166" s="56" t="s">
        <v>489</v>
      </c>
      <c r="F166" s="56" t="s">
        <v>489</v>
      </c>
      <c r="G166" s="56" t="s">
        <v>513</v>
      </c>
      <c r="H166" s="56" t="s">
        <v>34</v>
      </c>
      <c r="I166" s="56" t="s">
        <v>33</v>
      </c>
      <c r="J166" s="56">
        <v>2025.1</v>
      </c>
      <c r="K166" s="56">
        <v>2025.12</v>
      </c>
      <c r="L166" s="56" t="s">
        <v>492</v>
      </c>
      <c r="M166" s="56" t="s">
        <v>513</v>
      </c>
      <c r="N166" s="56">
        <v>100</v>
      </c>
      <c r="O166" s="56">
        <v>100</v>
      </c>
      <c r="P166" s="56">
        <v>0</v>
      </c>
      <c r="Q166" s="56">
        <v>16</v>
      </c>
      <c r="R166" s="56">
        <v>109</v>
      </c>
      <c r="S166" s="56">
        <v>318</v>
      </c>
      <c r="T166" s="56">
        <v>16</v>
      </c>
      <c r="U166" s="56">
        <v>109</v>
      </c>
      <c r="V166" s="56">
        <v>318</v>
      </c>
      <c r="W166" s="56" t="s">
        <v>60</v>
      </c>
      <c r="X166" s="56" t="s">
        <v>53</v>
      </c>
    </row>
    <row r="167" ht="24" spans="1:24">
      <c r="A167" s="56">
        <v>162</v>
      </c>
      <c r="B167" s="106" t="s">
        <v>39</v>
      </c>
      <c r="C167" s="106" t="s">
        <v>40</v>
      </c>
      <c r="D167" s="106" t="s">
        <v>41</v>
      </c>
      <c r="E167" s="56" t="s">
        <v>489</v>
      </c>
      <c r="F167" s="56" t="s">
        <v>489</v>
      </c>
      <c r="G167" s="107" t="s">
        <v>514</v>
      </c>
      <c r="H167" s="56" t="s">
        <v>34</v>
      </c>
      <c r="I167" s="56" t="s">
        <v>491</v>
      </c>
      <c r="J167" s="56">
        <v>2025.1</v>
      </c>
      <c r="K167" s="56">
        <v>2025.12</v>
      </c>
      <c r="L167" s="56" t="s">
        <v>492</v>
      </c>
      <c r="M167" s="108" t="s">
        <v>515</v>
      </c>
      <c r="N167" s="56">
        <v>20</v>
      </c>
      <c r="O167" s="109">
        <v>20</v>
      </c>
      <c r="P167" s="109"/>
      <c r="Q167" s="56">
        <v>16</v>
      </c>
      <c r="R167" s="56">
        <v>200</v>
      </c>
      <c r="S167" s="56">
        <v>500</v>
      </c>
      <c r="T167" s="56">
        <v>16</v>
      </c>
      <c r="U167" s="56">
        <v>100</v>
      </c>
      <c r="V167" s="56">
        <v>150</v>
      </c>
      <c r="W167" s="105" t="s">
        <v>494</v>
      </c>
      <c r="X167" s="105" t="s">
        <v>495</v>
      </c>
    </row>
    <row r="168" ht="24" spans="1:24">
      <c r="A168" s="56">
        <v>163</v>
      </c>
      <c r="B168" s="106" t="s">
        <v>39</v>
      </c>
      <c r="C168" s="106" t="s">
        <v>47</v>
      </c>
      <c r="D168" s="106" t="s">
        <v>48</v>
      </c>
      <c r="E168" s="56" t="s">
        <v>489</v>
      </c>
      <c r="F168" s="56" t="s">
        <v>489</v>
      </c>
      <c r="G168" s="107" t="s">
        <v>516</v>
      </c>
      <c r="H168" s="56" t="s">
        <v>34</v>
      </c>
      <c r="I168" s="56" t="s">
        <v>491</v>
      </c>
      <c r="J168" s="56">
        <v>2025.1</v>
      </c>
      <c r="K168" s="56">
        <v>2025.12</v>
      </c>
      <c r="L168" s="56" t="s">
        <v>492</v>
      </c>
      <c r="M168" s="108" t="s">
        <v>517</v>
      </c>
      <c r="N168" s="56">
        <v>8</v>
      </c>
      <c r="O168" s="109">
        <v>8</v>
      </c>
      <c r="P168" s="109"/>
      <c r="Q168" s="56">
        <v>27</v>
      </c>
      <c r="R168" s="56">
        <v>200</v>
      </c>
      <c r="S168" s="56">
        <v>500</v>
      </c>
      <c r="T168" s="56">
        <v>16</v>
      </c>
      <c r="U168" s="56">
        <v>100</v>
      </c>
      <c r="V168" s="56">
        <v>150</v>
      </c>
      <c r="W168" s="105" t="s">
        <v>494</v>
      </c>
      <c r="X168" s="105" t="s">
        <v>495</v>
      </c>
    </row>
    <row r="169" ht="24" spans="1:24">
      <c r="A169" s="56">
        <v>164</v>
      </c>
      <c r="B169" s="106" t="s">
        <v>39</v>
      </c>
      <c r="C169" s="106" t="s">
        <v>47</v>
      </c>
      <c r="D169" s="106" t="s">
        <v>48</v>
      </c>
      <c r="E169" s="56" t="s">
        <v>489</v>
      </c>
      <c r="F169" s="56" t="s">
        <v>489</v>
      </c>
      <c r="G169" s="107" t="s">
        <v>518</v>
      </c>
      <c r="H169" s="56" t="s">
        <v>34</v>
      </c>
      <c r="I169" s="56" t="s">
        <v>491</v>
      </c>
      <c r="J169" s="56">
        <v>2025.1</v>
      </c>
      <c r="K169" s="56">
        <v>2025.12</v>
      </c>
      <c r="L169" s="56" t="s">
        <v>492</v>
      </c>
      <c r="M169" s="108" t="s">
        <v>519</v>
      </c>
      <c r="N169" s="56">
        <v>50</v>
      </c>
      <c r="O169" s="109">
        <v>50</v>
      </c>
      <c r="P169" s="109"/>
      <c r="Q169" s="56">
        <v>1</v>
      </c>
      <c r="R169" s="56">
        <v>12</v>
      </c>
      <c r="S169" s="56">
        <v>130</v>
      </c>
      <c r="T169" s="56">
        <v>3</v>
      </c>
      <c r="U169" s="56">
        <v>12</v>
      </c>
      <c r="V169" s="56">
        <v>30</v>
      </c>
      <c r="W169" s="105" t="s">
        <v>494</v>
      </c>
      <c r="X169" s="105" t="s">
        <v>495</v>
      </c>
    </row>
    <row r="170" ht="24" spans="1:24">
      <c r="A170" s="56">
        <v>165</v>
      </c>
      <c r="B170" s="106" t="s">
        <v>39</v>
      </c>
      <c r="C170" s="106" t="s">
        <v>520</v>
      </c>
      <c r="D170" s="106" t="s">
        <v>521</v>
      </c>
      <c r="E170" s="56" t="s">
        <v>489</v>
      </c>
      <c r="F170" s="56" t="s">
        <v>489</v>
      </c>
      <c r="G170" s="107" t="s">
        <v>522</v>
      </c>
      <c r="H170" s="56" t="s">
        <v>34</v>
      </c>
      <c r="I170" s="56" t="s">
        <v>491</v>
      </c>
      <c r="J170" s="56">
        <v>2025.1</v>
      </c>
      <c r="K170" s="56">
        <v>2025.12</v>
      </c>
      <c r="L170" s="56" t="s">
        <v>492</v>
      </c>
      <c r="M170" s="108" t="s">
        <v>522</v>
      </c>
      <c r="N170" s="56">
        <v>12</v>
      </c>
      <c r="O170" s="109">
        <v>12</v>
      </c>
      <c r="P170" s="109"/>
      <c r="Q170" s="56">
        <v>27</v>
      </c>
      <c r="R170" s="56">
        <v>105</v>
      </c>
      <c r="S170" s="56">
        <v>275</v>
      </c>
      <c r="T170" s="56">
        <v>27</v>
      </c>
      <c r="U170" s="56">
        <v>35</v>
      </c>
      <c r="V170" s="56">
        <v>125</v>
      </c>
      <c r="W170" s="105" t="s">
        <v>494</v>
      </c>
      <c r="X170" s="105" t="s">
        <v>211</v>
      </c>
    </row>
    <row r="171" ht="24" spans="1:24">
      <c r="A171" s="110">
        <v>166</v>
      </c>
      <c r="B171" s="111" t="s">
        <v>39</v>
      </c>
      <c r="C171" s="111" t="s">
        <v>520</v>
      </c>
      <c r="D171" s="111" t="s">
        <v>521</v>
      </c>
      <c r="E171" s="110" t="s">
        <v>489</v>
      </c>
      <c r="F171" s="110" t="s">
        <v>489</v>
      </c>
      <c r="G171" s="112" t="s">
        <v>523</v>
      </c>
      <c r="H171" s="110" t="s">
        <v>34</v>
      </c>
      <c r="I171" s="110" t="s">
        <v>491</v>
      </c>
      <c r="J171" s="110">
        <v>2025.1</v>
      </c>
      <c r="K171" s="110">
        <v>2025.12</v>
      </c>
      <c r="L171" s="110" t="s">
        <v>492</v>
      </c>
      <c r="M171" s="113" t="s">
        <v>523</v>
      </c>
      <c r="N171" s="110">
        <v>28</v>
      </c>
      <c r="O171" s="114">
        <v>28</v>
      </c>
      <c r="P171" s="114"/>
      <c r="Q171" s="110">
        <v>27</v>
      </c>
      <c r="R171" s="110">
        <v>105</v>
      </c>
      <c r="S171" s="110">
        <v>275</v>
      </c>
      <c r="T171" s="110">
        <v>27</v>
      </c>
      <c r="U171" s="110">
        <v>35</v>
      </c>
      <c r="V171" s="110">
        <v>125</v>
      </c>
      <c r="W171" s="115" t="s">
        <v>494</v>
      </c>
      <c r="X171" s="115" t="s">
        <v>211</v>
      </c>
    </row>
    <row r="172" ht="78.75" spans="1:24">
      <c r="A172" s="116">
        <v>167</v>
      </c>
      <c r="B172" s="106" t="s">
        <v>39</v>
      </c>
      <c r="C172" s="106" t="s">
        <v>47</v>
      </c>
      <c r="D172" s="106" t="s">
        <v>48</v>
      </c>
      <c r="E172" s="19" t="s">
        <v>315</v>
      </c>
      <c r="F172" s="106" t="s">
        <v>342</v>
      </c>
      <c r="G172" s="116" t="s">
        <v>518</v>
      </c>
      <c r="H172" s="19" t="s">
        <v>34</v>
      </c>
      <c r="I172" s="106" t="s">
        <v>342</v>
      </c>
      <c r="J172" s="76" t="s">
        <v>337</v>
      </c>
      <c r="K172" s="76" t="s">
        <v>338</v>
      </c>
      <c r="L172" s="106" t="s">
        <v>342</v>
      </c>
      <c r="M172" s="106" t="s">
        <v>518</v>
      </c>
      <c r="N172" s="116">
        <v>50</v>
      </c>
      <c r="O172" s="116">
        <v>50</v>
      </c>
      <c r="P172" s="116"/>
      <c r="Q172" s="116">
        <v>2</v>
      </c>
      <c r="R172" s="116">
        <v>30</v>
      </c>
      <c r="S172" s="116">
        <v>68</v>
      </c>
      <c r="T172" s="116">
        <v>2</v>
      </c>
      <c r="U172" s="116">
        <v>28</v>
      </c>
      <c r="V172" s="116">
        <v>66</v>
      </c>
      <c r="W172" s="91" t="s">
        <v>386</v>
      </c>
      <c r="X172" s="91" t="s">
        <v>387</v>
      </c>
    </row>
    <row r="173" ht="78.75" spans="1:24">
      <c r="A173" s="116">
        <v>168</v>
      </c>
      <c r="B173" s="106" t="s">
        <v>54</v>
      </c>
      <c r="C173" s="106" t="s">
        <v>321</v>
      </c>
      <c r="D173" s="106" t="s">
        <v>322</v>
      </c>
      <c r="E173" s="19" t="s">
        <v>315</v>
      </c>
      <c r="F173" s="106" t="s">
        <v>342</v>
      </c>
      <c r="G173" s="116" t="s">
        <v>524</v>
      </c>
      <c r="H173" s="19" t="s">
        <v>34</v>
      </c>
      <c r="I173" s="106" t="s">
        <v>342</v>
      </c>
      <c r="J173" s="76" t="s">
        <v>337</v>
      </c>
      <c r="K173" s="76" t="s">
        <v>338</v>
      </c>
      <c r="L173" s="106" t="s">
        <v>342</v>
      </c>
      <c r="M173" s="116" t="s">
        <v>524</v>
      </c>
      <c r="N173" s="116">
        <v>9.8</v>
      </c>
      <c r="O173" s="116">
        <v>9.8</v>
      </c>
      <c r="P173" s="116"/>
      <c r="Q173" s="116">
        <v>1</v>
      </c>
      <c r="R173" s="116">
        <v>19</v>
      </c>
      <c r="S173" s="116">
        <v>34</v>
      </c>
      <c r="T173" s="116">
        <v>1</v>
      </c>
      <c r="U173" s="116">
        <v>18</v>
      </c>
      <c r="V173" s="116">
        <v>33</v>
      </c>
      <c r="W173" s="91" t="s">
        <v>386</v>
      </c>
      <c r="X173" s="91" t="s">
        <v>387</v>
      </c>
    </row>
    <row r="174" ht="35" customHeight="1" spans="1:24">
      <c r="A174" s="117">
        <v>169</v>
      </c>
      <c r="B174" s="118" t="s">
        <v>54</v>
      </c>
      <c r="C174" s="117" t="s">
        <v>55</v>
      </c>
      <c r="D174" s="118" t="s">
        <v>56</v>
      </c>
      <c r="E174" s="117" t="s">
        <v>33</v>
      </c>
      <c r="F174" s="117" t="s">
        <v>105</v>
      </c>
      <c r="G174" s="117" t="s">
        <v>525</v>
      </c>
      <c r="H174" s="19" t="s">
        <v>34</v>
      </c>
      <c r="I174" s="117" t="s">
        <v>105</v>
      </c>
      <c r="J174" s="76" t="s">
        <v>337</v>
      </c>
      <c r="K174" s="76" t="s">
        <v>338</v>
      </c>
      <c r="L174" s="117" t="s">
        <v>105</v>
      </c>
      <c r="M174" s="118" t="s">
        <v>526</v>
      </c>
      <c r="N174" s="119">
        <v>8</v>
      </c>
      <c r="O174" s="119">
        <v>8</v>
      </c>
      <c r="P174" s="117"/>
      <c r="Q174" s="117">
        <v>1</v>
      </c>
      <c r="R174" s="117">
        <v>23</v>
      </c>
      <c r="S174" s="117">
        <v>36</v>
      </c>
      <c r="T174" s="117">
        <v>1</v>
      </c>
      <c r="U174" s="117">
        <v>13</v>
      </c>
      <c r="V174" s="117">
        <v>25</v>
      </c>
      <c r="W174" s="91" t="s">
        <v>386</v>
      </c>
      <c r="X174" s="91" t="s">
        <v>387</v>
      </c>
    </row>
    <row r="175" ht="78.75" spans="1:24">
      <c r="A175" s="117">
        <v>170</v>
      </c>
      <c r="B175" s="118" t="s">
        <v>39</v>
      </c>
      <c r="C175" s="118" t="s">
        <v>47</v>
      </c>
      <c r="D175" s="118" t="s">
        <v>48</v>
      </c>
      <c r="E175" s="117" t="s">
        <v>33</v>
      </c>
      <c r="F175" s="117" t="s">
        <v>105</v>
      </c>
      <c r="G175" s="117" t="s">
        <v>527</v>
      </c>
      <c r="H175" s="19" t="s">
        <v>34</v>
      </c>
      <c r="I175" s="117" t="s">
        <v>105</v>
      </c>
      <c r="J175" s="76" t="s">
        <v>337</v>
      </c>
      <c r="K175" s="76" t="s">
        <v>338</v>
      </c>
      <c r="L175" s="117" t="s">
        <v>105</v>
      </c>
      <c r="M175" s="117" t="s">
        <v>528</v>
      </c>
      <c r="N175" s="120">
        <v>6.5</v>
      </c>
      <c r="O175" s="120">
        <v>6.5</v>
      </c>
      <c r="P175" s="117"/>
      <c r="Q175" s="117">
        <v>1</v>
      </c>
      <c r="R175" s="117">
        <v>10</v>
      </c>
      <c r="S175" s="117">
        <v>24</v>
      </c>
      <c r="T175" s="117">
        <v>1</v>
      </c>
      <c r="U175" s="117">
        <v>8</v>
      </c>
      <c r="V175" s="117">
        <v>16</v>
      </c>
      <c r="W175" s="91" t="s">
        <v>386</v>
      </c>
      <c r="X175" s="91" t="s">
        <v>387</v>
      </c>
    </row>
    <row r="176" ht="78.75" spans="1:24">
      <c r="A176" s="117">
        <v>171</v>
      </c>
      <c r="B176" s="118" t="s">
        <v>39</v>
      </c>
      <c r="C176" s="118" t="s">
        <v>47</v>
      </c>
      <c r="D176" s="118" t="s">
        <v>48</v>
      </c>
      <c r="E176" s="117" t="s">
        <v>33</v>
      </c>
      <c r="F176" s="118" t="s">
        <v>80</v>
      </c>
      <c r="G176" s="117" t="s">
        <v>529</v>
      </c>
      <c r="H176" s="19" t="s">
        <v>34</v>
      </c>
      <c r="I176" s="118" t="s">
        <v>80</v>
      </c>
      <c r="J176" s="76" t="s">
        <v>337</v>
      </c>
      <c r="K176" s="76" t="s">
        <v>338</v>
      </c>
      <c r="L176" s="118" t="s">
        <v>80</v>
      </c>
      <c r="M176" s="118" t="s">
        <v>530</v>
      </c>
      <c r="N176" s="120">
        <v>6</v>
      </c>
      <c r="O176" s="120">
        <v>6</v>
      </c>
      <c r="P176" s="117"/>
      <c r="Q176" s="117">
        <v>1</v>
      </c>
      <c r="R176" s="117">
        <v>11</v>
      </c>
      <c r="S176" s="117">
        <v>26</v>
      </c>
      <c r="T176" s="117">
        <v>1</v>
      </c>
      <c r="U176" s="117">
        <v>7</v>
      </c>
      <c r="V176" s="117">
        <v>21</v>
      </c>
      <c r="W176" s="91" t="s">
        <v>386</v>
      </c>
      <c r="X176" s="91" t="s">
        <v>387</v>
      </c>
    </row>
    <row r="177" ht="78.75" spans="1:24">
      <c r="A177" s="117">
        <v>172</v>
      </c>
      <c r="B177" s="118" t="s">
        <v>39</v>
      </c>
      <c r="C177" s="118" t="s">
        <v>47</v>
      </c>
      <c r="D177" s="118" t="s">
        <v>48</v>
      </c>
      <c r="E177" s="117" t="s">
        <v>33</v>
      </c>
      <c r="F177" s="118" t="s">
        <v>80</v>
      </c>
      <c r="G177" s="117" t="s">
        <v>531</v>
      </c>
      <c r="H177" s="19" t="s">
        <v>34</v>
      </c>
      <c r="I177" s="118" t="s">
        <v>80</v>
      </c>
      <c r="J177" s="76" t="s">
        <v>337</v>
      </c>
      <c r="K177" s="76" t="s">
        <v>338</v>
      </c>
      <c r="L177" s="118" t="s">
        <v>80</v>
      </c>
      <c r="M177" s="118" t="s">
        <v>532</v>
      </c>
      <c r="N177" s="120">
        <v>7</v>
      </c>
      <c r="O177" s="120">
        <v>7</v>
      </c>
      <c r="P177" s="117"/>
      <c r="Q177" s="117">
        <v>1</v>
      </c>
      <c r="R177" s="117">
        <v>7</v>
      </c>
      <c r="S177" s="117">
        <v>15</v>
      </c>
      <c r="T177" s="117">
        <v>1</v>
      </c>
      <c r="U177" s="117">
        <v>5</v>
      </c>
      <c r="V177" s="117">
        <v>12</v>
      </c>
      <c r="W177" s="91" t="s">
        <v>386</v>
      </c>
      <c r="X177" s="91" t="s">
        <v>387</v>
      </c>
    </row>
    <row r="178" ht="78.75" spans="1:24">
      <c r="A178" s="117">
        <v>173</v>
      </c>
      <c r="B178" s="118" t="s">
        <v>54</v>
      </c>
      <c r="C178" s="118" t="s">
        <v>55</v>
      </c>
      <c r="D178" s="118" t="s">
        <v>64</v>
      </c>
      <c r="E178" s="117" t="s">
        <v>33</v>
      </c>
      <c r="F178" s="118" t="s">
        <v>91</v>
      </c>
      <c r="G178" s="117" t="s">
        <v>533</v>
      </c>
      <c r="H178" s="19" t="s">
        <v>34</v>
      </c>
      <c r="I178" s="118" t="s">
        <v>91</v>
      </c>
      <c r="J178" s="76" t="s">
        <v>337</v>
      </c>
      <c r="K178" s="76" t="s">
        <v>338</v>
      </c>
      <c r="L178" s="118" t="s">
        <v>91</v>
      </c>
      <c r="M178" s="118" t="s">
        <v>534</v>
      </c>
      <c r="N178" s="120">
        <v>3.3</v>
      </c>
      <c r="O178" s="120">
        <v>3.3</v>
      </c>
      <c r="P178" s="117"/>
      <c r="Q178" s="117">
        <v>1</v>
      </c>
      <c r="R178" s="117">
        <v>17</v>
      </c>
      <c r="S178" s="117">
        <v>39</v>
      </c>
      <c r="T178" s="117">
        <v>1</v>
      </c>
      <c r="U178" s="117">
        <v>13</v>
      </c>
      <c r="V178" s="117">
        <v>29</v>
      </c>
      <c r="W178" s="91" t="s">
        <v>386</v>
      </c>
      <c r="X178" s="91" t="s">
        <v>387</v>
      </c>
    </row>
    <row r="179" spans="1:24">
      <c r="I179" s="43"/>
    </row>
  </sheetData>
  <autoFilter xmlns:etc="http://www.wps.cn/officeDocument/2017/etCustomData" ref="A4:IV173" etc:filterBottomFollowUsedRange="0">
    <extLst/>
  </autoFilter>
  <mergeCells count="22">
    <mergeCell ref="A1:X1"/>
    <mergeCell ref="N2:P2"/>
    <mergeCell ref="Q2:V2"/>
    <mergeCell ref="O3:P3"/>
    <mergeCell ref="T3:V3"/>
    <mergeCell ref="A5:D5"/>
    <mergeCell ref="A2:A4"/>
    <mergeCell ref="E2:E4"/>
    <mergeCell ref="F2:F4"/>
    <mergeCell ref="G2:G4"/>
    <mergeCell ref="H2:H4"/>
    <mergeCell ref="I2:I4"/>
    <mergeCell ref="L2:L4"/>
    <mergeCell ref="M2:M4"/>
    <mergeCell ref="N3:N4"/>
    <mergeCell ref="Q3:Q4"/>
    <mergeCell ref="R3:R4"/>
    <mergeCell ref="S3:S4"/>
    <mergeCell ref="W2:W4"/>
    <mergeCell ref="X2:X4"/>
    <mergeCell ref="B2:D3"/>
    <mergeCell ref="J2:K3"/>
  </mergeCells>
  <printOptions horizontalCentered="1"/>
  <pageMargins left="0.472222222222222" right="0.472222222222222" top="0.590277777777778" bottom="0.590277777777778" header="0.5" footer="0.5"/>
  <pageSetup paperSize="9" scale="5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abSelected="1" workbookViewId="0">
      <selection activeCell="D6" sqref="D6"/>
    </sheetView>
  </sheetViews>
  <sheetFormatPr defaultColWidth="9" defaultRowHeight="14.25"/>
  <cols>
    <col min="1" max="1" width="20.875" style="8" customWidth="1"/>
    <col min="2" max="2" width="9" style="9"/>
    <col min="3" max="4" width="11.6333333333333" style="9"/>
    <col min="5" max="5" width="9.25" style="9"/>
    <col min="6" max="7" width="7.5" style="9" customWidth="1"/>
    <col min="8" max="9" width="9" style="9"/>
    <col min="10" max="10" width="11.625" style="9" customWidth="1"/>
    <col min="11" max="11" width="11.375" style="9" customWidth="1"/>
    <col min="12" max="12" width="9" style="9"/>
    <col min="13" max="16384" width="9" style="5"/>
  </cols>
  <sheetData>
    <row r="1" s="1" customFormat="1" ht="44" customHeight="1" spans="1:12">
      <c r="A1" s="10" t="s">
        <v>535</v>
      </c>
      <c r="B1" s="10"/>
      <c r="C1" s="10"/>
      <c r="D1" s="10"/>
      <c r="E1" s="10"/>
      <c r="F1" s="10"/>
      <c r="G1" s="10"/>
      <c r="H1" s="10"/>
      <c r="I1" s="10"/>
      <c r="J1" s="10"/>
      <c r="K1" s="10"/>
      <c r="L1" s="10"/>
    </row>
    <row r="2" s="2" customFormat="1" ht="29" customHeight="1" spans="1:12">
      <c r="A2" s="11" t="s">
        <v>536</v>
      </c>
      <c r="B2" s="7"/>
      <c r="C2" s="7"/>
      <c r="D2" s="7"/>
      <c r="E2" s="7"/>
      <c r="F2" s="7"/>
      <c r="G2" s="7"/>
      <c r="H2" s="7"/>
      <c r="I2" s="7"/>
      <c r="J2" s="7"/>
      <c r="K2" s="7"/>
      <c r="L2" s="7"/>
    </row>
    <row r="3" s="3" customFormat="1" ht="15.75" customHeight="1" spans="1:12">
      <c r="A3" s="12" t="s">
        <v>20</v>
      </c>
      <c r="B3" s="13" t="s">
        <v>537</v>
      </c>
      <c r="C3" s="13" t="s">
        <v>11</v>
      </c>
      <c r="D3" s="13"/>
      <c r="E3" s="13"/>
      <c r="F3" s="13" t="s">
        <v>538</v>
      </c>
      <c r="G3" s="13"/>
      <c r="H3" s="13"/>
      <c r="I3" s="13"/>
      <c r="J3" s="13"/>
      <c r="K3" s="13"/>
      <c r="L3" s="13"/>
    </row>
    <row r="4" s="3" customFormat="1" ht="15.75" customHeight="1" spans="1:12">
      <c r="A4" s="12"/>
      <c r="B4" s="13"/>
      <c r="C4" s="13" t="s">
        <v>539</v>
      </c>
      <c r="D4" s="13" t="s">
        <v>16</v>
      </c>
      <c r="E4" s="13"/>
      <c r="F4" s="13" t="s">
        <v>540</v>
      </c>
      <c r="G4" s="13" t="s">
        <v>541</v>
      </c>
      <c r="H4" s="13" t="s">
        <v>542</v>
      </c>
      <c r="I4" s="13" t="s">
        <v>16</v>
      </c>
      <c r="J4" s="13"/>
      <c r="K4" s="13"/>
      <c r="L4" s="13"/>
    </row>
    <row r="5" s="3" customFormat="1" ht="67.5" spans="1:12">
      <c r="A5" s="12"/>
      <c r="B5" s="13"/>
      <c r="C5" s="13"/>
      <c r="D5" s="13" t="s">
        <v>543</v>
      </c>
      <c r="E5" s="13" t="s">
        <v>544</v>
      </c>
      <c r="F5" s="13"/>
      <c r="G5" s="13"/>
      <c r="H5" s="13"/>
      <c r="I5" s="13" t="s">
        <v>545</v>
      </c>
      <c r="J5" s="13" t="s">
        <v>546</v>
      </c>
      <c r="K5" s="13" t="s">
        <v>547</v>
      </c>
      <c r="L5" s="13" t="s">
        <v>548</v>
      </c>
    </row>
    <row r="6" s="4" customFormat="1" ht="30" customHeight="1" spans="1:12">
      <c r="A6" s="14" t="s">
        <v>549</v>
      </c>
      <c r="B6" s="15">
        <f>B7+B13+B17+B21+B23</f>
        <v>173</v>
      </c>
      <c r="C6" s="16">
        <v>3041.87</v>
      </c>
      <c r="D6" s="16">
        <v>3041.87</v>
      </c>
      <c r="E6" s="15"/>
      <c r="F6" s="15"/>
      <c r="G6" s="15"/>
      <c r="H6" s="15"/>
      <c r="I6" s="15"/>
      <c r="J6" s="15"/>
      <c r="K6" s="15"/>
      <c r="L6" s="15"/>
    </row>
    <row r="7" s="4" customFormat="1" ht="30" customHeight="1" spans="1:12">
      <c r="A7" s="14" t="s">
        <v>550</v>
      </c>
      <c r="B7" s="15">
        <v>94</v>
      </c>
      <c r="C7" s="15">
        <v>1815.8424</v>
      </c>
      <c r="D7" s="15">
        <v>1815.8424</v>
      </c>
      <c r="E7" s="15"/>
      <c r="F7" s="15">
        <v>28</v>
      </c>
      <c r="G7" s="15">
        <f>SUM(G8:G9)</f>
        <v>659</v>
      </c>
      <c r="H7" s="15">
        <v>2241</v>
      </c>
      <c r="I7" s="15">
        <v>3</v>
      </c>
      <c r="J7" s="15">
        <f>SUM(J8:J9)</f>
        <v>459</v>
      </c>
      <c r="K7" s="15">
        <f>SUM(K8:K9)</f>
        <v>1014</v>
      </c>
      <c r="L7" s="15"/>
    </row>
    <row r="8" s="4" customFormat="1" ht="30" customHeight="1" spans="1:12">
      <c r="A8" s="17" t="s">
        <v>551</v>
      </c>
      <c r="B8" s="18">
        <v>43</v>
      </c>
      <c r="C8" s="18">
        <v>830.1924</v>
      </c>
      <c r="D8" s="18">
        <v>830.1924</v>
      </c>
      <c r="E8" s="18"/>
      <c r="F8" s="18">
        <v>28</v>
      </c>
      <c r="G8" s="18">
        <v>629</v>
      </c>
      <c r="H8" s="18">
        <v>1663</v>
      </c>
      <c r="I8" s="18">
        <v>3</v>
      </c>
      <c r="J8" s="18">
        <v>429</v>
      </c>
      <c r="K8" s="18">
        <v>507</v>
      </c>
      <c r="L8" s="18"/>
    </row>
    <row r="9" s="4" customFormat="1" ht="30" customHeight="1" spans="1:12">
      <c r="A9" s="17" t="s">
        <v>552</v>
      </c>
      <c r="B9" s="18">
        <v>45</v>
      </c>
      <c r="C9" s="18">
        <v>860.65</v>
      </c>
      <c r="D9" s="18">
        <v>860.65</v>
      </c>
      <c r="E9" s="18"/>
      <c r="F9" s="19">
        <v>2</v>
      </c>
      <c r="G9" s="19">
        <v>30</v>
      </c>
      <c r="H9" s="19">
        <v>578</v>
      </c>
      <c r="I9" s="19">
        <v>1</v>
      </c>
      <c r="J9" s="19">
        <v>30</v>
      </c>
      <c r="K9" s="19">
        <v>507</v>
      </c>
      <c r="L9" s="18"/>
    </row>
    <row r="10" s="5" customFormat="1" ht="26" customHeight="1" spans="1:12">
      <c r="A10" s="12" t="s">
        <v>553</v>
      </c>
      <c r="B10" s="20">
        <v>2</v>
      </c>
      <c r="C10" s="20">
        <v>30</v>
      </c>
      <c r="D10" s="20">
        <v>30</v>
      </c>
      <c r="E10" s="20"/>
      <c r="F10" s="21">
        <v>28</v>
      </c>
      <c r="G10" s="21">
        <v>309</v>
      </c>
      <c r="H10" s="21">
        <v>318</v>
      </c>
      <c r="I10" s="21">
        <v>3</v>
      </c>
      <c r="J10" s="21">
        <v>154</v>
      </c>
      <c r="K10" s="21">
        <v>318</v>
      </c>
      <c r="L10" s="22"/>
    </row>
    <row r="11" s="6" customFormat="1" ht="30" customHeight="1" spans="1:12">
      <c r="A11" s="12" t="s">
        <v>554</v>
      </c>
      <c r="B11" s="20">
        <v>2</v>
      </c>
      <c r="C11" s="20">
        <v>40</v>
      </c>
      <c r="D11" s="20">
        <v>40</v>
      </c>
      <c r="E11" s="23"/>
      <c r="F11" s="21">
        <v>28</v>
      </c>
      <c r="G11" s="21">
        <v>309</v>
      </c>
      <c r="H11" s="21">
        <v>318</v>
      </c>
      <c r="I11" s="21">
        <v>3</v>
      </c>
      <c r="J11" s="21">
        <v>154</v>
      </c>
      <c r="K11" s="21">
        <v>318</v>
      </c>
      <c r="L11" s="15"/>
    </row>
    <row r="12" s="6" customFormat="1" ht="30" customHeight="1" spans="1:12">
      <c r="A12" s="12" t="s">
        <v>555</v>
      </c>
      <c r="B12" s="20">
        <v>2</v>
      </c>
      <c r="C12" s="20">
        <v>55</v>
      </c>
      <c r="D12" s="20">
        <v>55</v>
      </c>
      <c r="E12" s="20"/>
      <c r="F12" s="21">
        <v>28</v>
      </c>
      <c r="G12" s="21">
        <v>309</v>
      </c>
      <c r="H12" s="21">
        <v>318</v>
      </c>
      <c r="I12" s="21">
        <v>3</v>
      </c>
      <c r="J12" s="21">
        <v>154</v>
      </c>
      <c r="K12" s="21">
        <v>318</v>
      </c>
      <c r="L12" s="20"/>
    </row>
    <row r="13" s="4" customFormat="1" ht="30" customHeight="1" spans="1:12">
      <c r="A13" s="14" t="s">
        <v>556</v>
      </c>
      <c r="B13" s="23">
        <v>5</v>
      </c>
      <c r="C13" s="23">
        <v>159.06</v>
      </c>
      <c r="D13" s="23">
        <v>159.06</v>
      </c>
      <c r="E13" s="23"/>
      <c r="F13" s="24">
        <v>28</v>
      </c>
      <c r="G13" s="24">
        <v>109</v>
      </c>
      <c r="H13" s="24">
        <v>318</v>
      </c>
      <c r="I13" s="24">
        <v>3</v>
      </c>
      <c r="J13" s="24">
        <v>109</v>
      </c>
      <c r="K13" s="24">
        <v>318</v>
      </c>
      <c r="L13" s="15"/>
    </row>
    <row r="14" s="7" customFormat="1" ht="30" customHeight="1" spans="1:12">
      <c r="A14" s="12" t="s">
        <v>557</v>
      </c>
      <c r="B14" s="25">
        <v>3</v>
      </c>
      <c r="C14" s="25">
        <v>145.1</v>
      </c>
      <c r="D14" s="25">
        <v>145.1</v>
      </c>
      <c r="E14" s="25"/>
      <c r="F14" s="21">
        <v>28</v>
      </c>
      <c r="G14" s="21">
        <v>309</v>
      </c>
      <c r="H14" s="21">
        <v>318</v>
      </c>
      <c r="I14" s="21">
        <v>3</v>
      </c>
      <c r="J14" s="21">
        <v>154</v>
      </c>
      <c r="K14" s="21">
        <v>318</v>
      </c>
      <c r="L14" s="25"/>
    </row>
    <row r="15" s="5" customFormat="1" ht="26" customHeight="1" spans="1:12">
      <c r="A15" s="12" t="s">
        <v>558</v>
      </c>
      <c r="B15" s="20">
        <v>1</v>
      </c>
      <c r="C15" s="20">
        <v>7.59</v>
      </c>
      <c r="D15" s="20">
        <v>7.59</v>
      </c>
      <c r="E15" s="20"/>
      <c r="F15" s="21">
        <v>28</v>
      </c>
      <c r="G15" s="21">
        <v>309</v>
      </c>
      <c r="H15" s="21">
        <v>318</v>
      </c>
      <c r="I15" s="21">
        <v>3</v>
      </c>
      <c r="J15" s="21">
        <v>154</v>
      </c>
      <c r="K15" s="21">
        <v>318</v>
      </c>
      <c r="L15" s="22"/>
    </row>
    <row r="16" s="5" customFormat="1" ht="26" customHeight="1" spans="1:12">
      <c r="A16" s="12" t="s">
        <v>559</v>
      </c>
      <c r="B16" s="26">
        <v>1</v>
      </c>
      <c r="C16" s="26">
        <v>3.4</v>
      </c>
      <c r="D16" s="26">
        <v>3.4</v>
      </c>
      <c r="E16" s="26"/>
      <c r="F16" s="21">
        <v>28</v>
      </c>
      <c r="G16" s="21">
        <v>309</v>
      </c>
      <c r="H16" s="21">
        <v>318</v>
      </c>
      <c r="I16" s="21">
        <v>3</v>
      </c>
      <c r="J16" s="21">
        <v>154</v>
      </c>
      <c r="K16" s="21">
        <v>318</v>
      </c>
      <c r="L16" s="27"/>
    </row>
    <row r="17" s="5" customFormat="1" ht="30" customHeight="1" spans="1:12">
      <c r="A17" s="14" t="s">
        <v>560</v>
      </c>
      <c r="B17" s="23">
        <v>71</v>
      </c>
      <c r="C17" s="23">
        <v>1029.14</v>
      </c>
      <c r="D17" s="23">
        <v>1029.14</v>
      </c>
      <c r="E17" s="23"/>
      <c r="F17" s="23">
        <v>28</v>
      </c>
      <c r="G17" s="23">
        <f>G18</f>
        <v>629</v>
      </c>
      <c r="H17" s="23">
        <f>H18</f>
        <v>1163</v>
      </c>
      <c r="I17" s="23">
        <v>3</v>
      </c>
      <c r="J17" s="23">
        <f>J18</f>
        <v>429</v>
      </c>
      <c r="K17" s="23">
        <f>K18</f>
        <v>507</v>
      </c>
      <c r="L17" s="28"/>
    </row>
    <row r="18" s="2" customFormat="1" ht="30" customHeight="1" spans="1:12">
      <c r="A18" s="29" t="s">
        <v>561</v>
      </c>
      <c r="B18" s="25">
        <v>62</v>
      </c>
      <c r="C18" s="25">
        <v>959.3577</v>
      </c>
      <c r="D18" s="25">
        <v>959.3577</v>
      </c>
      <c r="E18" s="21"/>
      <c r="F18" s="18">
        <v>28</v>
      </c>
      <c r="G18" s="18">
        <v>629</v>
      </c>
      <c r="H18" s="18">
        <v>1163</v>
      </c>
      <c r="I18" s="18">
        <v>3</v>
      </c>
      <c r="J18" s="18">
        <v>429</v>
      </c>
      <c r="K18" s="18">
        <v>507</v>
      </c>
      <c r="L18" s="28"/>
    </row>
    <row r="19" s="5" customFormat="1" ht="24" customHeight="1" spans="1:12">
      <c r="A19" s="17" t="s">
        <v>562</v>
      </c>
      <c r="B19" s="18">
        <v>3</v>
      </c>
      <c r="C19" s="18">
        <v>27.8</v>
      </c>
      <c r="D19" s="18">
        <v>27.8</v>
      </c>
      <c r="E19" s="18"/>
      <c r="F19" s="18">
        <v>3</v>
      </c>
      <c r="G19" s="18">
        <v>1600</v>
      </c>
      <c r="H19" s="18">
        <v>2198</v>
      </c>
      <c r="I19" s="18">
        <v>3</v>
      </c>
      <c r="J19" s="18">
        <v>429</v>
      </c>
      <c r="K19" s="18">
        <v>507</v>
      </c>
      <c r="L19" s="27"/>
    </row>
    <row r="20" s="5" customFormat="1" ht="24" customHeight="1" spans="1:12">
      <c r="A20" s="12" t="s">
        <v>563</v>
      </c>
      <c r="B20" s="18">
        <v>2</v>
      </c>
      <c r="C20" s="18">
        <v>48</v>
      </c>
      <c r="D20" s="18">
        <v>48</v>
      </c>
      <c r="E20" s="18"/>
      <c r="F20" s="18"/>
      <c r="G20" s="30"/>
      <c r="H20" s="30"/>
      <c r="I20" s="31"/>
      <c r="J20" s="32"/>
      <c r="K20" s="32"/>
      <c r="L20" s="23"/>
    </row>
    <row r="21" s="5" customFormat="1" ht="26" customHeight="1" spans="1:12">
      <c r="A21" s="14" t="s">
        <v>564</v>
      </c>
      <c r="B21" s="33">
        <v>2</v>
      </c>
      <c r="C21" s="33">
        <v>9.5</v>
      </c>
      <c r="D21" s="33">
        <v>9.5</v>
      </c>
      <c r="E21" s="23"/>
      <c r="F21" s="23">
        <v>28</v>
      </c>
      <c r="G21" s="23">
        <v>50</v>
      </c>
      <c r="H21" s="23">
        <v>63</v>
      </c>
      <c r="I21" s="23">
        <v>3</v>
      </c>
      <c r="J21" s="23">
        <v>50</v>
      </c>
      <c r="K21" s="23">
        <v>63</v>
      </c>
      <c r="L21" s="25"/>
    </row>
    <row r="22" s="5" customFormat="1" ht="26" customHeight="1" spans="1:12">
      <c r="A22" s="12" t="s">
        <v>565</v>
      </c>
      <c r="B22" s="26">
        <v>2</v>
      </c>
      <c r="C22" s="26">
        <v>9.5</v>
      </c>
      <c r="D22" s="26">
        <v>9.5</v>
      </c>
      <c r="E22" s="18"/>
      <c r="F22" s="18">
        <v>28</v>
      </c>
      <c r="G22" s="18">
        <v>50</v>
      </c>
      <c r="H22" s="18">
        <v>63</v>
      </c>
      <c r="I22" s="18">
        <v>3</v>
      </c>
      <c r="J22" s="18">
        <v>50</v>
      </c>
      <c r="K22" s="18">
        <v>63</v>
      </c>
      <c r="L22" s="25"/>
    </row>
    <row r="23" s="5" customFormat="1" ht="24" customHeight="1" spans="1:12">
      <c r="A23" s="14" t="s">
        <v>566</v>
      </c>
      <c r="B23" s="33">
        <v>1</v>
      </c>
      <c r="C23" s="33">
        <v>20</v>
      </c>
      <c r="D23" s="33">
        <v>20</v>
      </c>
      <c r="E23" s="23"/>
      <c r="F23" s="23">
        <v>28</v>
      </c>
      <c r="G23" s="23">
        <v>1032</v>
      </c>
      <c r="H23" s="23">
        <v>2198</v>
      </c>
      <c r="I23" s="23">
        <v>3</v>
      </c>
      <c r="J23" s="23">
        <v>429</v>
      </c>
      <c r="K23" s="23">
        <v>507</v>
      </c>
      <c r="L23" s="23"/>
    </row>
    <row r="24" s="5" customFormat="1" ht="24" customHeight="1" spans="1:12">
      <c r="A24" s="12" t="s">
        <v>567</v>
      </c>
      <c r="B24" s="26"/>
      <c r="C24" s="26"/>
      <c r="D24" s="26"/>
      <c r="E24" s="21"/>
      <c r="F24" s="18"/>
      <c r="G24" s="18"/>
      <c r="H24" s="18"/>
      <c r="I24" s="18"/>
      <c r="J24" s="18"/>
      <c r="K24" s="18"/>
      <c r="L24" s="23"/>
    </row>
    <row r="25" s="5" customFormat="1" ht="24" customHeight="1" spans="1:12">
      <c r="A25" s="12" t="s">
        <v>568</v>
      </c>
      <c r="B25" s="26">
        <v>1</v>
      </c>
      <c r="C25" s="26">
        <v>20</v>
      </c>
      <c r="D25" s="26">
        <v>20</v>
      </c>
      <c r="E25" s="18"/>
      <c r="F25" s="18">
        <v>28</v>
      </c>
      <c r="G25" s="18">
        <v>1032</v>
      </c>
      <c r="H25" s="18">
        <v>2198</v>
      </c>
      <c r="I25" s="18">
        <v>3</v>
      </c>
      <c r="J25" s="18">
        <v>429</v>
      </c>
      <c r="K25" s="18">
        <v>507</v>
      </c>
      <c r="L25" s="23"/>
    </row>
  </sheetData>
  <mergeCells count="11">
    <mergeCell ref="A1:L1"/>
    <mergeCell ref="C3:E3"/>
    <mergeCell ref="F3:K3"/>
    <mergeCell ref="D4:E4"/>
    <mergeCell ref="I4:K4"/>
    <mergeCell ref="A3:A5"/>
    <mergeCell ref="B3:B5"/>
    <mergeCell ref="C4:C5"/>
    <mergeCell ref="F4:F5"/>
    <mergeCell ref="G4:G5"/>
    <mergeCell ref="H4:H5"/>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明细表</vt:lpstr>
      <vt:lpstr>审核汇总表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高子</cp:lastModifiedBy>
  <dcterms:created xsi:type="dcterms:W3CDTF">2023-10-31T06:33:00Z</dcterms:created>
  <dcterms:modified xsi:type="dcterms:W3CDTF">2025-12-11T02:14:55Z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777203FA893A4AC6B4F56BEE3F529D23_13</vt:lpwstr>
  </property>
  <property fmtid="{D5CDD505-2E9C-101B-9397-08002B2CF9AE}" pid="3" name="KSOProductBuildVer">
    <vt:lpwstr>2052-12.1.0.24034</vt:lpwstr>
  </property>
  <property fmtid="{D5CDD505-2E9C-101B-9397-08002B2CF9AE}" pid="4" name="CalculationRule">
    <vt:i4>0</vt:i4>
  </property>
</Properties>
</file>