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<sst xmlns="http://schemas.openxmlformats.org/spreadsheetml/2006/main" count="21" uniqueCount="18">
  <si>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柳叶湖旅游度假区2025年耕地地力保护补贴汇总表</t>
  </si>
  <si>
    <t>填报单位：（盖章）</t>
  </si>
  <si>
    <t>补贴时间：2025年</t>
  </si>
  <si>
    <t>单位：户、亩、元</t>
  </si>
  <si>
    <t>项目</t>
  </si>
  <si>
    <t>耕地地力保护补贴（标准95元/亩）</t>
  </si>
  <si>
    <t>耕地地力保护补贴结余（标准81元/亩）</t>
  </si>
  <si>
    <t>金额合计</t>
  </si>
  <si>
    <t>备注</t>
  </si>
  <si>
    <t>镇（街）</t>
  </si>
  <si>
    <t>户数</t>
  </si>
  <si>
    <t>种植面积</t>
  </si>
  <si>
    <t>金额</t>
  </si>
  <si>
    <t>白鹤镇</t>
  </si>
  <si>
    <t>5940529.81元为三镇（街）上报汇总表金额，阳光审批系统汇总金额为5940529.71元（审核时申报面积与纸质汇总表面积一致）。</t>
  </si>
  <si>
    <t>柳叶湖街道</t>
  </si>
  <si>
    <t>七里桥街道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</si>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</sst>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b/>
      <sz val="14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shrinkToFit="1"/>
    </xf>
    <xf numFmtId="176" fontId="5" fillId="0" borderId="2" xfId="0" applyNumberFormat="1" applyFont="1" applyFill="1" applyBorder="1" applyAlignment="1">
      <alignment horizontal="center" vertical="center" shrinkToFit="1"/>
    </xf>
    <xf numFmtId="176" fontId="5" fillId="0" borderId="4" xfId="0" applyNumberFormat="1" applyFont="1" applyFill="1" applyBorder="1" applyAlignment="1">
      <alignment horizontal="center" vertical="center" shrinkToFit="1"/>
    </xf>
    <xf numFmtId="176" fontId="5" fillId="0" borderId="2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176" fontId="4" fillId="0" borderId="2" xfId="0" applyNumberFormat="1" applyFont="1" applyFill="1" applyBorder="1" applyAlignment="1">
      <alignment horizontal="center" vertical="center" shrinkToFit="1"/>
    </xf>
    <xf numFmtId="176" fontId="4" fillId="0" borderId="4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view="pageBreakPreview" zoomScale="85" zoomScaleNormal="85" workbookViewId="0">
      <selection activeCell="I29" sqref="I29"/>
    </sheetView>
  </sheetViews>
  <sheetFormatPr defaultColWidth="8.725" defaultRowHeight="13.5" outlineLevelRow="7"/>
  <cols>
    <col min="1" max="1" width="12.2" customWidth="1"/>
    <col min="2" max="7" width="7.63333333333333" customWidth="1"/>
    <col min="8" max="8" width="11.3166666666667" customWidth="1"/>
    <col min="9" max="9" width="10.8833333333333" customWidth="1"/>
    <col min="10" max="13" width="7.63333333333333" customWidth="1"/>
    <col min="14" max="14" width="17.0083333333333" customWidth="1"/>
    <col min="15" max="15" width="29.5583333333333" customWidth="1"/>
    <col min="17" max="18" width="11.725"/>
    <col min="21" max="21" width="11.725"/>
  </cols>
  <sheetData>
    <row r="1" ht="38.75" customHeight="1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31" customHeight="1" spans="1:15">
      <c r="A2" t="s">
        <v>1</v>
      </c>
      <c r="E2" s="3"/>
      <c r="F2" s="3"/>
      <c r="G2" s="3"/>
      <c r="H2" s="4" t="s">
        <v>2</v>
      </c>
      <c r="I2" s="3"/>
      <c r="K2" s="20"/>
      <c r="L2" s="20"/>
      <c r="M2" s="20"/>
      <c r="N2" s="20" t="s">
        <v>3</v>
      </c>
      <c r="O2" s="20"/>
    </row>
    <row r="3" ht="31.25" customHeight="1" spans="1:15">
      <c r="A3" s="5" t="s">
        <v>4</v>
      </c>
      <c r="B3" s="6" t="s">
        <v>5</v>
      </c>
      <c r="C3" s="7"/>
      <c r="D3" s="7"/>
      <c r="E3" s="7"/>
      <c r="F3" s="7"/>
      <c r="G3" s="8"/>
      <c r="H3" s="6" t="s">
        <v>6</v>
      </c>
      <c r="I3" s="7"/>
      <c r="J3" s="7"/>
      <c r="K3" s="7"/>
      <c r="L3" s="7"/>
      <c r="M3" s="8"/>
      <c r="N3" s="21" t="s">
        <v>7</v>
      </c>
      <c r="O3" s="22" t="s">
        <v>8</v>
      </c>
    </row>
    <row r="4" ht="31.25" customHeight="1" spans="1:15">
      <c r="A4" s="9" t="s">
        <v>9</v>
      </c>
      <c r="B4" s="6" t="s">
        <v>10</v>
      </c>
      <c r="C4" s="8"/>
      <c r="D4" s="6" t="s">
        <v>11</v>
      </c>
      <c r="E4" s="8"/>
      <c r="F4" s="6" t="s">
        <v>12</v>
      </c>
      <c r="G4" s="8"/>
      <c r="H4" s="6" t="s">
        <v>10</v>
      </c>
      <c r="I4" s="8"/>
      <c r="J4" s="6" t="s">
        <v>11</v>
      </c>
      <c r="K4" s="8"/>
      <c r="L4" s="6" t="s">
        <v>12</v>
      </c>
      <c r="M4" s="8"/>
      <c r="N4" s="21"/>
      <c r="O4" s="22"/>
    </row>
    <row r="5" ht="30.5" customHeight="1" spans="1:15">
      <c r="A5" s="10" t="s">
        <v>13</v>
      </c>
      <c r="B5" s="11">
        <v>6459</v>
      </c>
      <c r="C5" s="11"/>
      <c r="D5" s="12">
        <v>35091.97</v>
      </c>
      <c r="E5" s="13"/>
      <c r="F5" s="12">
        <v>3333737.15</v>
      </c>
      <c r="G5" s="13"/>
      <c r="H5" s="14">
        <v>4421</v>
      </c>
      <c r="I5" s="13"/>
      <c r="J5" s="12">
        <v>17881.38</v>
      </c>
      <c r="K5" s="13"/>
      <c r="L5" s="12">
        <v>1448391.78</v>
      </c>
      <c r="M5" s="13"/>
      <c r="N5" s="11">
        <f t="shared" ref="N5:N7" si="0">F5+L5</f>
        <v>4782128.93</v>
      </c>
      <c r="O5" s="23" t="s">
        <v>14</v>
      </c>
    </row>
    <row r="6" ht="30.5" customHeight="1" spans="1:15">
      <c r="A6" s="15" t="s">
        <v>15</v>
      </c>
      <c r="B6" s="11">
        <v>1138</v>
      </c>
      <c r="C6" s="11"/>
      <c r="D6" s="12">
        <v>4144.5</v>
      </c>
      <c r="E6" s="13"/>
      <c r="F6" s="12">
        <v>393727.6</v>
      </c>
      <c r="G6" s="13"/>
      <c r="H6" s="14">
        <v>266</v>
      </c>
      <c r="I6" s="13"/>
      <c r="J6" s="12">
        <v>811.89</v>
      </c>
      <c r="K6" s="13"/>
      <c r="L6" s="12">
        <v>65763.09</v>
      </c>
      <c r="M6" s="13"/>
      <c r="N6" s="11">
        <f t="shared" si="0"/>
        <v>459490.69</v>
      </c>
      <c r="O6" s="24"/>
    </row>
    <row r="7" ht="30.5" customHeight="1" spans="1:15">
      <c r="A7" s="10" t="s">
        <v>16</v>
      </c>
      <c r="B7" s="11">
        <v>1327</v>
      </c>
      <c r="C7" s="11"/>
      <c r="D7" s="12">
        <v>6311.12</v>
      </c>
      <c r="E7" s="13"/>
      <c r="F7" s="12">
        <v>599556.4</v>
      </c>
      <c r="G7" s="13"/>
      <c r="H7" s="14">
        <v>289</v>
      </c>
      <c r="I7" s="13"/>
      <c r="J7" s="14">
        <v>1226.59</v>
      </c>
      <c r="K7" s="13"/>
      <c r="L7" s="14">
        <v>99353.79</v>
      </c>
      <c r="M7" s="13"/>
      <c r="N7" s="11">
        <f t="shared" si="0"/>
        <v>698910.19</v>
      </c>
      <c r="O7" s="24"/>
    </row>
    <row r="8" ht="30.5" customHeight="1" spans="1:15">
      <c r="A8" s="16" t="s">
        <v>17</v>
      </c>
      <c r="B8" s="17">
        <f t="shared" ref="B8:F8" si="1">SUM(B5:B7)</f>
        <v>8924</v>
      </c>
      <c r="C8" s="17"/>
      <c r="D8" s="18">
        <f t="shared" si="1"/>
        <v>45547.59</v>
      </c>
      <c r="E8" s="19"/>
      <c r="F8" s="18">
        <f t="shared" si="1"/>
        <v>4327021.15</v>
      </c>
      <c r="G8" s="19"/>
      <c r="H8" s="18">
        <f t="shared" ref="H8:L8" si="2">SUM(H5:H7)</f>
        <v>4976</v>
      </c>
      <c r="I8" s="19"/>
      <c r="J8" s="18">
        <f t="shared" si="2"/>
        <v>19919.86</v>
      </c>
      <c r="K8" s="19"/>
      <c r="L8" s="14">
        <f t="shared" si="2"/>
        <v>1613508.66</v>
      </c>
      <c r="M8" s="13"/>
      <c r="N8" s="25">
        <f>SUM(N5:N7)</f>
        <v>5940529.81</v>
      </c>
      <c r="O8" s="26"/>
    </row>
  </sheetData>
  <mergeCells count="38">
    <mergeCell ref="A1:O1"/>
    <mergeCell ref="H2:I2"/>
    <mergeCell ref="N2:O2"/>
    <mergeCell ref="B3:G3"/>
    <mergeCell ref="H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N3:N4"/>
    <mergeCell ref="O3:O4"/>
    <mergeCell ref="O5:O8"/>
  </mergeCells>
  <pageMargins left="0.75" right="0.75" top="1" bottom="1" header="0.5" footer="0.5"/>
  <pageSetup paperSize="9" scale="7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淀</cp:lastModifiedBy>
  <dcterms:created xsi:type="dcterms:W3CDTF">2022-04-20T06:28:00Z</dcterms:created>
  <dcterms:modified xsi:type="dcterms:W3CDTF">2025-09-23T09:12:35Z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AC30B0755A174DC69D037ECDF27B494C_13</vt:lpwstr>
  </property>
  <property fmtid="{D5CDD505-2E9C-101B-9397-08002B2CF9AE}" pid="3" name="KSOProductBuildVer">
    <vt:lpwstr>2052-12.1.0.22529</vt:lpwstr>
  </property>
</Properties>
</file>