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1"/>
  </bookViews>
  <sheets>
    <sheet name="项目表" sheetId="1" r:id="rId1"/>
    <sheet name="分类汇总表"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#REF!</definedName>
    <definedName name="??????">#REF!</definedName>
    <definedName name="_21114">#REF!</definedName>
    <definedName name="_Fill">#REF!</definedName>
    <definedName name="_Order1">255</definedName>
    <definedName name="_Order2">255</definedName>
    <definedName name="a">#REF!</definedName>
    <definedName name="aa">#REF!</definedName>
    <definedName name="as">#N/A</definedName>
    <definedName name="cost">#REF!</definedName>
    <definedName name="data">#REF!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'[4]P1012001'!$A$6:$E$117</definedName>
    <definedName name="gxxe20032">'[4]P1012001'!$A$6:$E$117</definedName>
    <definedName name="hhhh">#REF!</definedName>
    <definedName name="HWSheet">1</definedName>
    <definedName name="kkkk">#REF!</definedName>
    <definedName name="Module.Prix_SMC">#N/A</definedName>
    <definedName name="PRCGAAP">#REF!</definedName>
    <definedName name="PRCGAAP2">#REF!</definedName>
    <definedName name="Print_Area_MI">#REF!</definedName>
    <definedName name="_xlnm.Print_Titles" localSheetId="0">'项目表'!$1:$4</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'[8]主营业务成本明细表'!#REF!</definedName>
    <definedName name="UFPyt">#REF!</definedName>
    <definedName name="Work_Program_By_Area_List">#REF!</definedName>
    <definedName name="www">#REF!</definedName>
    <definedName name="yyyy">#REF!</definedName>
    <definedName name="本级标准收入2004年">'[9]本年收入合计'!$E$4:$E$184</definedName>
    <definedName name="拨款汇总_合计">SUM(#REF!)</definedName>
    <definedName name="财力">#REF!</definedName>
    <definedName name="财政供养人员增幅2004年">'[10]财政供养人员增幅'!$E$6</definedName>
    <definedName name="财政供养人员增幅2004年分县">'[10]财政供养人员增幅'!$E$4:$E$184</definedName>
    <definedName name="村级标准支出">'[11]村级支出'!$E$4:$E$184</definedName>
    <definedName name="大多数">'[12]'!$A$15</definedName>
    <definedName name="大幅度">#REF!</definedName>
    <definedName name="地区名称">#REF!</definedName>
    <definedName name="第二产业分县2003年">'[13]GDP'!$G$4:$G$184</definedName>
    <definedName name="第二产业合计2003年">'[13]GDP'!$G$4</definedName>
    <definedName name="第三产业分县2003年">'[13]GDP'!$H$4:$H$184</definedName>
    <definedName name="第三产业合计2003年">'[13]GDP'!$H$4</definedName>
    <definedName name="耕地占用税分县2003年">'[14]一般预算收入'!$U$4:$U$184</definedName>
    <definedName name="耕地占用税合计2003年">'[14]一般预算收入'!$U$4</definedName>
    <definedName name="工商税收2004年">'[15]工商税收'!$S$4:$S$184</definedName>
    <definedName name="工商税收合计2004年">'[15]工商税收'!$S$4</definedName>
    <definedName name="公检法司部门编制数">'[16]公检法司编制'!$E$4:$E$184</definedName>
    <definedName name="公用标准支出">'[17]合计'!$E$4:$E$184</definedName>
    <definedName name="行政管理部门编制数">'[16]行政编制'!$E$4:$E$184</definedName>
    <definedName name="汇率">#REF!</definedName>
    <definedName name="科目编码">'[18]编码'!$A$2:$A$145</definedName>
    <definedName name="年初短期投资">#REF!</definedName>
    <definedName name="年初货币资金">#REF!</definedName>
    <definedName name="年初应收票据">#REF!</definedName>
    <definedName name="农业人口2003年">'[19]农业人口'!$E$4:$E$184</definedName>
    <definedName name="农业税分县2003年">'[14]一般预算收入'!$S$4:$S$184</definedName>
    <definedName name="农业税合计2003年">'[14]一般预算收入'!$S$4</definedName>
    <definedName name="农业特产税分县2003年">'[14]一般预算收入'!$T$4:$T$184</definedName>
    <definedName name="农业特产税合计2003年">'[14]一般预算收入'!$T$4</definedName>
    <definedName name="农业用地面积">'[20]农业用地'!$E$4:$E$184</definedName>
    <definedName name="契税分县2003年">'[14]一般预算收入'!$V$4:$V$184</definedName>
    <definedName name="契税合计2003年">'[14]一般预算收入'!$V$4</definedName>
    <definedName name="全额差额比例">#REF!</definedName>
    <definedName name="人员标准支出">'[21]人员支出'!$E$4:$E$184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'[22]事业发展'!$E$4:$E$184</definedName>
    <definedName name="是">#REF!</definedName>
    <definedName name="位次d">#REF!</definedName>
    <definedName name="乡镇个数">'[23]行政区划'!$D$6:$D$184</definedName>
    <definedName name="性别">'[24]基础编码'!$H$2:$H$3</definedName>
    <definedName name="学历">'[24]基础编码'!$S$2:$S$9</definedName>
    <definedName name="一般预算收入2002年">'[25]2002年一般预算收入'!$AC$4:$AC$184</definedName>
    <definedName name="一般预算收入2003年">'[14]一般预算收入'!$AD$4:$AD$184</definedName>
    <definedName name="一般预算收入合计2003年">'[14]一般预算收入'!$AC$4</definedName>
    <definedName name="支出">'[26]P1012001'!$A$6:$E$117</definedName>
    <definedName name="职务级别">'[27]行政机构人员信息'!$K$5</definedName>
    <definedName name="中国">#REF!</definedName>
    <definedName name="中小学生人数2003年">'[28]中小学生'!$E$4:$E$184</definedName>
    <definedName name="总人口2003年">'[29]总人口'!$E$4:$E$184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<sst xmlns="http://schemas.openxmlformats.org/spreadsheetml/2006/main" count="871" uniqueCount="297">
  <si>
    <t>2023年度柳叶湖旅游度假区巩固拓展脱贫攻坚成果和乡村振兴项目库拟入库项目申报表</t>
  </si>
  <si>
    <t>序号</t>
  </si>
  <si>
    <t>项目类别</t>
  </si>
  <si>
    <t>镇（街道）</t>
  </si>
  <si>
    <t>村（社区）</t>
  </si>
  <si>
    <t>项目名称</t>
  </si>
  <si>
    <t>建设
性质</t>
  </si>
  <si>
    <t>实施
地点</t>
  </si>
  <si>
    <t>时间进度</t>
  </si>
  <si>
    <t>责任
单位</t>
  </si>
  <si>
    <t>建设内容及规模</t>
  </si>
  <si>
    <t>资金规模和筹资方式</t>
  </si>
  <si>
    <t>收益对象</t>
  </si>
  <si>
    <t>绩效目标</t>
  </si>
  <si>
    <t>联农带农机制</t>
  </si>
  <si>
    <t>项目预算总投资（万元）</t>
  </si>
  <si>
    <t>其中</t>
  </si>
  <si>
    <t>受益
村数
（个）</t>
  </si>
  <si>
    <t>受益
户数
（户）</t>
  </si>
  <si>
    <t>受益
人口数
（人）</t>
  </si>
  <si>
    <t>项目类型</t>
  </si>
  <si>
    <t>二级项目类型</t>
  </si>
  <si>
    <t>项目子类型</t>
  </si>
  <si>
    <t>计划开工时间</t>
  </si>
  <si>
    <t>计划完工时间</t>
  </si>
  <si>
    <t>财政衔接资金（万元）</t>
  </si>
  <si>
    <t>其他财政
资金（万元）</t>
  </si>
  <si>
    <t>受益
脱贫村数
（个）</t>
  </si>
  <si>
    <t>受益
脱贫户数及防止返贫监测对象户数
（户）</t>
  </si>
  <si>
    <t>受益脱贫人口数及防止返贫监测对象人口数
（人）</t>
  </si>
  <si>
    <t>合计</t>
  </si>
  <si>
    <t>乡村建设行动</t>
  </si>
  <si>
    <t>农村基础设施</t>
  </si>
  <si>
    <t>道路硬化</t>
  </si>
  <si>
    <t>白鹤镇</t>
  </si>
  <si>
    <t>白鹤山社区</t>
  </si>
  <si>
    <t>白鹤山7组道路硬化建设项目</t>
  </si>
  <si>
    <t>新建</t>
  </si>
  <si>
    <t>道路硬化1.5公里</t>
  </si>
  <si>
    <t>基础设施建设得到改善，发展乡村旅游。</t>
  </si>
  <si>
    <t xml:space="preserve">全村脱贫户、所在村集体及其他村民，增加家庭收入。
    </t>
  </si>
  <si>
    <t>沟渠清淤</t>
  </si>
  <si>
    <t>白鹤山2组沟渠清淤建设项目</t>
  </si>
  <si>
    <t>沟渠清淤2500米</t>
  </si>
  <si>
    <t>贫困户、村民灌溉问题得到改善，发展乡村旅游。</t>
  </si>
  <si>
    <t>1.美化环境。2.优先录用贫困户用工。</t>
  </si>
  <si>
    <t>其他</t>
  </si>
  <si>
    <t>猴子巷村</t>
  </si>
  <si>
    <t>猴子巷村流溪湖进水匣至农贸市场沟渠浆砌建设工程</t>
  </si>
  <si>
    <t>猴子巷村流溪湖进水匣至农贸市场沟渠浆砌</t>
  </si>
  <si>
    <t>通过建设改善居民生产生活条件。</t>
  </si>
  <si>
    <t>1.美化环境。
2.发展乡村旅游。            3.优先录用贫困户劳动力务工</t>
  </si>
  <si>
    <t>猴子巷村原新港10组新建抗旱机井建设项目</t>
  </si>
  <si>
    <t>原新港10修建抗旱机井</t>
  </si>
  <si>
    <t>农村道路建设</t>
  </si>
  <si>
    <t>同德村</t>
  </si>
  <si>
    <t>马龙8组道路硬化建设项目</t>
  </si>
  <si>
    <t>马龙8组道路硬化1300米</t>
  </si>
  <si>
    <t>同德村基础设施建设</t>
  </si>
  <si>
    <t>路灯60盏</t>
  </si>
  <si>
    <t>同德村堰塘整修建设项目</t>
  </si>
  <si>
    <t>堰塘整修10个</t>
  </si>
  <si>
    <t>双寿2组沟渠疏通</t>
  </si>
  <si>
    <t>沟渠疏通2000米</t>
  </si>
  <si>
    <t>同富桥村</t>
  </si>
  <si>
    <t>同富桥村基础建设项目</t>
  </si>
  <si>
    <t>同富桥村赵公桥3组、9组1200米沟渠浆砌</t>
  </si>
  <si>
    <t>产业发展</t>
  </si>
  <si>
    <t>种植业基地</t>
  </si>
  <si>
    <t>肖伍铺社区</t>
  </si>
  <si>
    <t>肖伍铺社区粮食产业项目（保粮食生产郑家大堰整修）</t>
  </si>
  <si>
    <t>堰塘浆砌石挡土墙，出淤</t>
  </si>
  <si>
    <t>增加脱贫户就业机会；增加脱贫户务工收入，达到稳定脱贫。</t>
  </si>
  <si>
    <t>带动脱贫户家庭成员务工的积极性；可以就近就业，增加家庭收入，保障农田灌溉水源。</t>
  </si>
  <si>
    <t>配套基础设施</t>
  </si>
  <si>
    <t>产业园</t>
  </si>
  <si>
    <t>肖伍铺社区甲鱼产业园园区建设</t>
  </si>
  <si>
    <t>护栏安装，场地硬化等</t>
  </si>
  <si>
    <t>带动脱贫户家庭成员务工的积极性；可以就近就业，增加集体经济</t>
  </si>
  <si>
    <t>卸甲洲村</t>
  </si>
  <si>
    <t>卸甲洲村山塘清淤基础设施建设</t>
  </si>
  <si>
    <t>卸甲洲村12、16组、罗家湖9组、11组山塘清淤</t>
  </si>
  <si>
    <t>卸甲洲村道路硬化基础设施建设项目</t>
  </si>
  <si>
    <t>卸11、16组、罗10组道路硬化</t>
  </si>
  <si>
    <t>配套设施项目</t>
  </si>
  <si>
    <t>卸甲洲村金甲田园园区基础设施建设</t>
  </si>
  <si>
    <t>金甲田园蔬菜基地基础设施提质</t>
  </si>
  <si>
    <t>郑家河社区</t>
  </si>
  <si>
    <t>郑家河社区17组沟渠整修建设工程</t>
  </si>
  <si>
    <t>郑家河社区17组沟渠整修工程</t>
  </si>
  <si>
    <t>就业项目</t>
  </si>
  <si>
    <t>公益性岗位</t>
  </si>
  <si>
    <t>增加贫困劳动力就业，安排村道清扫、河道保洁、森林防护、巡逻巡查等公益性劳动岗位。</t>
  </si>
  <si>
    <t>带动脱贫户家庭成员务工的积极性；可以就近就业，增加家庭收入。</t>
  </si>
  <si>
    <t>巩固三保障成果</t>
  </si>
  <si>
    <t>教育</t>
  </si>
  <si>
    <t>享受雨露计划职业教育补助</t>
  </si>
  <si>
    <t>雨露计划</t>
  </si>
  <si>
    <t>由区乡村振兴办统筹补贴雨露计划学生</t>
  </si>
  <si>
    <t>职业教育学生3000元/年，受助学生满意度100%，减轻贫困户家庭在教育费用方面的负担；</t>
  </si>
  <si>
    <t>直接建档立卡脱贫学生，教育得到基本保障，增加就业技能。</t>
  </si>
  <si>
    <t>同兴村</t>
  </si>
  <si>
    <t>同兴村马6、7、9沟渠建设工程</t>
  </si>
  <si>
    <t>马6/7/9组沟渠建设1500米硬化</t>
  </si>
  <si>
    <t>同兴村马8/10沟渠建设工程</t>
  </si>
  <si>
    <t>马8、10沟渠建设500米</t>
  </si>
  <si>
    <t>同兴村马8组沟渠至北干渠沟渠建设工程</t>
  </si>
  <si>
    <t>马8组至北干渠沟渠建设400米</t>
  </si>
  <si>
    <t>马9组沟渠至10组沟渠建设工程</t>
  </si>
  <si>
    <t>马9组沟渠至10组沟渠500米</t>
  </si>
  <si>
    <t>同兴村8号桥北干渠至南干渠硬化</t>
  </si>
  <si>
    <t>同兴村北干渠至南干渠硬化1000米</t>
  </si>
  <si>
    <t>基础设施建设</t>
  </si>
  <si>
    <t>其它</t>
  </si>
  <si>
    <t>七里桥</t>
  </si>
  <si>
    <t>东江社区</t>
  </si>
  <si>
    <t>社区三组高湖沟渠清淤</t>
  </si>
  <si>
    <t>改造</t>
  </si>
  <si>
    <t>东江社区三组</t>
  </si>
  <si>
    <t>社区三组高湖沟渠清淤500米</t>
  </si>
  <si>
    <t>1.通过建设改善居民生产生活条件。2.降低全体居民生产运输成本达10%左右。</t>
  </si>
  <si>
    <t>1.提高居民经济收入。
2.发展乡村旅游。            3.优先录用贫困户劳动力务工</t>
  </si>
  <si>
    <t>八组机耕道整修、抗旱沟整修</t>
  </si>
  <si>
    <t>东江社区八组</t>
  </si>
  <si>
    <t>八组机耕道整修300米和抗旱沟整修300米</t>
  </si>
  <si>
    <t>九组机耕道整修</t>
  </si>
  <si>
    <t>东江社区九组</t>
  </si>
  <si>
    <t>九组机耕道整修200米</t>
  </si>
  <si>
    <t>二组沟渠清淤</t>
  </si>
  <si>
    <t>东江社区二组</t>
  </si>
  <si>
    <t>二组沟渠清淤300米</t>
  </si>
  <si>
    <t>农村公共服务</t>
  </si>
  <si>
    <t>公共照明设施</t>
  </si>
  <si>
    <t>社区主干道路灯改造（更换太阳能路灯）</t>
  </si>
  <si>
    <t>社区主干道路灯改造5000米（更换太阳能路灯）</t>
  </si>
  <si>
    <t>1.通过建设改善居民生产生活条件。</t>
  </si>
  <si>
    <t>东江支渠沟渠清淤</t>
  </si>
  <si>
    <t>东江支渠沟渠清淤3000米</t>
  </si>
  <si>
    <t>七里桥街道</t>
  </si>
  <si>
    <t>靳家湾社区</t>
  </si>
  <si>
    <t>7、8、9、10组路灯亮化</t>
  </si>
  <si>
    <t>基础设施建设得到改善，农村道路得到亮化，方便居民夜间生产生活出行。</t>
  </si>
  <si>
    <t>1.美化环境。2、增加居民幸福感获得感。</t>
  </si>
  <si>
    <t>农村道路建设（通组路）</t>
  </si>
  <si>
    <t>三合闸至七组桥道路拓宽</t>
  </si>
  <si>
    <t>三合闸至七组桥500米道路拓宽</t>
  </si>
  <si>
    <t>七组桥（陈吉达宅）至八组马家吉隔堤拓宽</t>
  </si>
  <si>
    <t>七组桥（陈吉达宅）至八组马家吉隔堤450米拓宽</t>
  </si>
  <si>
    <t>产业发展项目</t>
  </si>
  <si>
    <t>生产项目</t>
  </si>
  <si>
    <t>靳家湾优品扶农蔬菜基地基础设施建设</t>
  </si>
  <si>
    <t>靳家湾优品扶农蔬菜基地基础设施建设（扩建温室大棚5个）</t>
  </si>
  <si>
    <t>增加脱贫户就业机会；增加脱贫户务工收入</t>
  </si>
  <si>
    <t>配套基础设施项目</t>
  </si>
  <si>
    <t>蔬菜基地灌溉沟渠整治</t>
  </si>
  <si>
    <t>蔬菜基地灌溉沟渠整治1000米</t>
  </si>
  <si>
    <t>6-8组旱地机耕道平整及沟渠整修</t>
  </si>
  <si>
    <t>6-8组旱地机耕道平整及沟渠整修900米</t>
  </si>
  <si>
    <t>驮古堤社区</t>
  </si>
  <si>
    <t>1-12组机耕道整修</t>
  </si>
  <si>
    <t>2023年1月</t>
  </si>
  <si>
    <t>2023年12月</t>
  </si>
  <si>
    <t>1-12组机耕道整修5000米</t>
  </si>
  <si>
    <t>1、通过建设改善居民生产生活条件。       2、降低居民生产成本</t>
  </si>
  <si>
    <t xml:space="preserve">1.改善出入条件，降低生产成本，增加收入。             2.优先录用脱贫户劳动力务工    </t>
  </si>
  <si>
    <t>1-12组沟渠疏通</t>
  </si>
  <si>
    <t>1-12组沟渠疏通7000米</t>
  </si>
  <si>
    <t xml:space="preserve">1.改善生产条件，降低生产成本，增加收入。             2.优先录用脱贫户劳动力务工    </t>
  </si>
  <si>
    <t>2组、4组、7组修建抗旱机井</t>
  </si>
  <si>
    <t>1-5组主排沟清淤</t>
  </si>
  <si>
    <t>1-5组主排沟清淤1650米</t>
  </si>
  <si>
    <t>6-12组主排沟清淤</t>
  </si>
  <si>
    <t>6-10组主排沟清淤1650米</t>
  </si>
  <si>
    <t>小型农田水利设施建设</t>
  </si>
  <si>
    <t>柳叶湖街道</t>
  </si>
  <si>
    <t>白石社区</t>
  </si>
  <si>
    <t>粮食生产</t>
  </si>
  <si>
    <t>2023年</t>
  </si>
  <si>
    <t>2023年1-12月</t>
  </si>
  <si>
    <t>柳叶湖街道白石社区</t>
  </si>
  <si>
    <t>白石社区100亩高标准农田整治</t>
  </si>
  <si>
    <t>1.社区受益居民增加收入。 2.生态环境得到改善。3.发展乡村旅游。</t>
  </si>
  <si>
    <t>1.提高居民经济收入。 2.优先录用当地劳动力务工。3.发展乡村旅游。</t>
  </si>
  <si>
    <t>油茶林精准提质</t>
  </si>
  <si>
    <t>白石社区500亩油茶林地提质改造</t>
  </si>
  <si>
    <t xml:space="preserve">1.增加居民收入。         2.带动社区集体经济。           </t>
  </si>
  <si>
    <t>1.提高居民经济收入。2.发展社区经济。3.发展乡村旅游。</t>
  </si>
  <si>
    <t>人居环境整治</t>
  </si>
  <si>
    <t>村容村貌提升</t>
  </si>
  <si>
    <t>白石社区人居环境提质</t>
  </si>
  <si>
    <t>3个幸福屋场和50户美丽庭院建设、9组黑臭水体整治及矿坑治理后期管护</t>
  </si>
  <si>
    <t xml:space="preserve">1.社区受益居民增加收入。 2.生态环境得到改善。3.发展乡村旅游。
    </t>
  </si>
  <si>
    <t>1.提高居民经济收入。 2.优先录用本地劳动力务工。3.发展集体产业。</t>
  </si>
  <si>
    <t>白石社区道路硬化项目</t>
  </si>
  <si>
    <t>白石社区8、9、10、11、13组共3公里道路硬化</t>
  </si>
  <si>
    <t>居民出行安全隐患问题得到改善</t>
  </si>
  <si>
    <t>白石社区沟渠整治项目</t>
  </si>
  <si>
    <t>白石社区1组-11组-13组共计5公里洞泉灌主沟渠整治</t>
  </si>
  <si>
    <t>休闲农业与乡村旅游</t>
  </si>
  <si>
    <t>白石社区文化艺术创作项目建设</t>
  </si>
  <si>
    <t>打造文化艺术创作基地，提升乡村旅游条件。加强社区文化活动创办及居民精神文明奖励</t>
  </si>
  <si>
    <t xml:space="preserve">1.社区受益居民增加收入。 2.生态环境得到改善。3.发展乡村旅游。4.丰富居民精神生活；5.发展社区文化体系
    </t>
  </si>
  <si>
    <t>1.提高居民经济收入。 2.优先录用本地劳动力务工。3.发展乡村旅游。</t>
  </si>
  <si>
    <t>白石社区经济合作社产业发展</t>
  </si>
  <si>
    <t>社区空心房收购及包装出租。</t>
  </si>
  <si>
    <t>种养殖加工服务</t>
  </si>
  <si>
    <t>合作社入股提质</t>
  </si>
  <si>
    <t>对社区农村合作社进行入股提质</t>
  </si>
  <si>
    <t>项目管理费</t>
  </si>
  <si>
    <t>项目后续管护</t>
  </si>
  <si>
    <t>项目后续管理费</t>
  </si>
  <si>
    <t>公益性岗位工资发放</t>
  </si>
  <si>
    <t>社区监测户、脱贫户公益性岗位安置</t>
  </si>
  <si>
    <t xml:space="preserve">1.增加社区监测户、脱贫户收入。2、生态环境得到改善
    </t>
  </si>
  <si>
    <t>1.提高居民经济收入。 2.优先录用本地劳动力务工。</t>
  </si>
  <si>
    <t>花山社区</t>
  </si>
  <si>
    <t>花山社区道路硬化工程</t>
  </si>
  <si>
    <t>柳叶湖街道花山社区</t>
  </si>
  <si>
    <t>花山社区二、三、四、五组道路硬化约1.5公里</t>
  </si>
  <si>
    <t>脱贫户、居民出行问题得到改善</t>
  </si>
  <si>
    <t>1.美化环境。2.优先录用脱贫户用工。</t>
  </si>
  <si>
    <t>农村污水治理</t>
  </si>
  <si>
    <t>花山社区沟渠清淤工程</t>
  </si>
  <si>
    <t>花山社区六组沟渠清淤约1公里</t>
  </si>
  <si>
    <t>脱贫户、居民农田灌溉问题得到解决，生产生活条件得到改善</t>
  </si>
  <si>
    <t>1.改善生产生活条件，提高居民经济收入。 2.优先录用本地劳动力务工。</t>
  </si>
  <si>
    <t>花山社区沟渠硬化工程</t>
  </si>
  <si>
    <t>花山社区一、二、三组沟渠硬化约1.5公里</t>
  </si>
  <si>
    <t>花山社区道路基础设施建设工程</t>
  </si>
  <si>
    <t>1、2、3、4、5、6主干道路基础设施建设约5公里</t>
  </si>
  <si>
    <t>花山社区人居环境整治提质工程</t>
  </si>
  <si>
    <t>二、三、四、五、六组庭院整治、绿化、美化</t>
  </si>
  <si>
    <t>脱贫户、村民居住环境得到改善，发展乡村旅游。</t>
  </si>
  <si>
    <t>花山社区高标准农田建设工程</t>
  </si>
  <si>
    <t>一、二、三、四组高标准农田建设</t>
  </si>
  <si>
    <t>脱贫户、村民生产环境得到改善，发展乡村旅游。</t>
  </si>
  <si>
    <t>花山社区产业发展项目</t>
  </si>
  <si>
    <t>1.2.3.4组水果种植；1.2.3.4.5.6组旅游线路开发</t>
  </si>
  <si>
    <t>乡村治理和精神文明建设</t>
  </si>
  <si>
    <t>乡村治理</t>
  </si>
  <si>
    <t>推进积分制管理方式</t>
  </si>
  <si>
    <t>花山社区居民文明积分</t>
  </si>
  <si>
    <t>开展居民文明积分，进行积分兑换，共同建设美丽家园</t>
  </si>
  <si>
    <t xml:space="preserve">1.社区受益，居民增加收入。 2.社区得到发展，乡风更加文明
    </t>
  </si>
  <si>
    <t>双桥社区</t>
  </si>
  <si>
    <t>柳叶湖街道双桥社区</t>
  </si>
  <si>
    <t>全区</t>
  </si>
  <si>
    <t>柳叶湖旅游度假区</t>
  </si>
  <si>
    <t>区农业农村局</t>
  </si>
  <si>
    <t>全区公益性岗位补贴</t>
  </si>
  <si>
    <t>提高脱贫户收入</t>
  </si>
  <si>
    <t>提高居民经济收入。</t>
  </si>
  <si>
    <t>金融保险配套项目</t>
  </si>
  <si>
    <t>小额贷款贴息</t>
  </si>
  <si>
    <t>全区脱贫户、监测户的小额信贷贴息</t>
  </si>
  <si>
    <t>2023年雨露计划</t>
  </si>
  <si>
    <t>脱贫户、监测户“雨露计划”补助</t>
  </si>
  <si>
    <t>务工补助</t>
  </si>
  <si>
    <t>交通费补助</t>
  </si>
  <si>
    <t>务工交通补贴</t>
  </si>
  <si>
    <t>脱贫户、监测户外出务工交通补贴</t>
  </si>
  <si>
    <t>就业培训</t>
  </si>
  <si>
    <t>以工代训</t>
  </si>
  <si>
    <t>乡村振兴车间岗位补贴</t>
  </si>
  <si>
    <t>全区乡村振兴车间的岗位补贴</t>
  </si>
  <si>
    <t>2023年度柳叶湖旅游度假区巩固拓展脱贫攻坚成果和乡村振兴项目库入库项目分类汇总表</t>
  </si>
  <si>
    <r>
      <t>单位</t>
    </r>
    <r>
      <rPr>
        <sz val="11.5"/>
        <color indexed="8"/>
        <rFont val="宋体"/>
        <family val="0"/>
      </rPr>
      <t>(</t>
    </r>
    <r>
      <rPr>
        <sz val="11.5"/>
        <color indexed="8"/>
        <rFont val="宋体"/>
        <family val="0"/>
      </rPr>
      <t>盖章)：                                                                               单位：万元、个、人</t>
    </r>
  </si>
  <si>
    <t>项目个 数</t>
  </si>
  <si>
    <t>受益对象</t>
  </si>
  <si>
    <t>项目总投资</t>
  </si>
  <si>
    <t>受益村 (个)</t>
  </si>
  <si>
    <t>受益户 数(户 )</t>
  </si>
  <si>
    <t>受益人口数（人）</t>
  </si>
  <si>
    <t>财政资金</t>
  </si>
  <si>
    <t>其他资金</t>
  </si>
  <si>
    <t>受益脱贫 村数(个)</t>
  </si>
  <si>
    <t>受益脱贫户 数及防止返 贫监测对象 户数(户)</t>
  </si>
  <si>
    <t>受益脱贫人口 数及防止返贫 监测对象人口数（人）</t>
  </si>
  <si>
    <t>备注</t>
  </si>
  <si>
    <t>总  计</t>
  </si>
  <si>
    <t>一、产业发展</t>
  </si>
  <si>
    <t>1.生产项目</t>
  </si>
  <si>
    <t>2.配套设施项目</t>
  </si>
  <si>
    <t>3.金融保险配套项目</t>
  </si>
  <si>
    <t>二、就业项目</t>
  </si>
  <si>
    <t>1.公益性岗位</t>
  </si>
  <si>
    <t>2.务工补助</t>
  </si>
  <si>
    <t>3.就业培训</t>
  </si>
  <si>
    <t>三、乡村建设行动</t>
  </si>
  <si>
    <t>1.农村基础设施</t>
  </si>
  <si>
    <t>2.人居环境整治</t>
  </si>
  <si>
    <t>2.农村公共服务</t>
  </si>
  <si>
    <t>五、巩固三保障成果</t>
  </si>
  <si>
    <t>1.教育</t>
  </si>
  <si>
    <t>六、乡村治理和精神文明建设</t>
  </si>
  <si>
    <t>1.乡村治理</t>
  </si>
  <si>
    <t>七、项目管理费</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</si>
</sst>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quot;\&quot;&quot;\&quot;&quot;\&quot;&quot;\&quot;\-#,##0"/>
    <numFmt numFmtId="177" formatCode="#,##0.0"/>
    <numFmt numFmtId="178" formatCode="_-* #,##0_-;\-* #,##0_-;_-* &quot;-&quot;??_-;_-@_-"/>
    <numFmt numFmtId="179" formatCode="_-* #,##0&quot;￥&quot;_-;\-* #,##0&quot;￥&quot;_-;_-* &quot;-&quot;&quot;￥&quot;_-;_-@_-"/>
    <numFmt numFmtId="180" formatCode="_-&quot;$&quot;* #,##0_-;\-&quot;$&quot;* #,##0_-;_-&quot;$&quot;* &quot;-&quot;_-;_-@_-"/>
    <numFmt numFmtId="181" formatCode="yy\.mm\.dd"/>
    <numFmt numFmtId="182" formatCode="_(&quot;$&quot;* #,##0.00_);_(&quot;$&quot;* \(#,##0.00\);_(&quot;$&quot;* &quot;-&quot;??_);_(@_)"/>
    <numFmt numFmtId="183" formatCode="_-&quot;$&quot;\ * #,##0_-;_-&quot;$&quot;\ * #,##0\-;_-&quot;$&quot;\ * &quot;-&quot;_-;_-@_-"/>
    <numFmt numFmtId="184" formatCode="_-* #,##0_-;\-* #,##0_-;_-* &quot;-&quot;_-;_-@_-"/>
    <numFmt numFmtId="185" formatCode="#\ ??/??"/>
    <numFmt numFmtId="186" formatCode="#,##0\ &quot; &quot;;\(#,##0\)\ ;&quot;—&quot;&quot; &quot;&quot; &quot;&quot; &quot;&quot; &quot;"/>
    <numFmt numFmtId="187" formatCode="_-* #,##0\ _k_r_-;\-* #,##0\ _k_r_-;_-* &quot;-&quot;\ _k_r_-;_-@_-"/>
    <numFmt numFmtId="188" formatCode="_-#0&quot;.&quot;0000_-;\(#0&quot;.&quot;0000\);_-\ \ &quot;-&quot;_-;_-@_-"/>
    <numFmt numFmtId="189" formatCode="_-#0&quot;.&quot;0,_-;\(#0&quot;.&quot;0,\);_-\ \ &quot;-&quot;_-;_-@_-"/>
    <numFmt numFmtId="190" formatCode="&quot;$&quot;#,##0_);[Red]\(&quot;$&quot;#,##0\)"/>
    <numFmt numFmtId="191" formatCode="mmm/yyyy;_-\ &quot;N/A&quot;_-;_-\ &quot;-&quot;_-"/>
    <numFmt numFmtId="192" formatCode="_-#,###.00,_-;\(#,###.00,\);_-\ \ &quot;-&quot;_-;_-@_-"/>
    <numFmt numFmtId="193" formatCode="\$#,##0.00;\(\$#,##0.00\)"/>
    <numFmt numFmtId="194" formatCode="_-* #,##0&quot;$&quot;_-;\-* #,##0&quot;$&quot;_-;_-* &quot;-&quot;&quot;$&quot;_-;_-@_-"/>
    <numFmt numFmtId="195" formatCode="_-#,##0.00_-;\(#,##0.00\);_-\ \ &quot;-&quot;_-;_-@_-"/>
    <numFmt numFmtId="196" formatCode="_-#,##0%_-;\(#,##0%\);_-\ &quot;-&quot;_-"/>
    <numFmt numFmtId="197" formatCode="_-#,##0_-;\(#,##0\);_-\ \ &quot;-&quot;_-;_-@_-"/>
    <numFmt numFmtId="198" formatCode="mmm/dd/yyyy;_-\ &quot;N/A&quot;_-;_-\ &quot;-&quot;_-"/>
    <numFmt numFmtId="199" formatCode="_-#,###,_-;\(#,###,\);_-\ \ &quot;-&quot;_-;_-@_-"/>
    <numFmt numFmtId="200" formatCode="#,##0;\(#,##0\)"/>
    <numFmt numFmtId="201" formatCode="_-* #,##0.00_-;\-* #,##0.00_-;_-* &quot;-&quot;??_-;_-@_-"/>
    <numFmt numFmtId="202" formatCode="&quot;$&quot;#,##0_);\(&quot;$&quot;#,##0\)"/>
    <numFmt numFmtId="203" formatCode="0.000%"/>
    <numFmt numFmtId="204" formatCode="&quot;$&quot;\ #,##0.00_-;[Red]&quot;$&quot;\ #,##0.00\-"/>
    <numFmt numFmtId="205" formatCode="_(&quot;$&quot;* #,##0_);_(&quot;$&quot;* \(#,##0\);_(&quot;$&quot;* &quot;-&quot;_);_(@_)"/>
    <numFmt numFmtId="206" formatCode="0.0%"/>
    <numFmt numFmtId="207" formatCode="_-&quot;$&quot;\ * #,##0.00_-;_-&quot;$&quot;\ * #,##0.00\-;_-&quot;$&quot;\ * &quot;-&quot;??_-;_-@_-"/>
    <numFmt numFmtId="208" formatCode="\$#,##0;\(\$#,##0\)"/>
    <numFmt numFmtId="209" formatCode="_([$€-2]* #,##0.00_);_([$€-2]* \(#,##0.00\);_([$€-2]* &quot;-&quot;??_)"/>
    <numFmt numFmtId="210" formatCode="&quot;$&quot;#,##0;\-&quot;$&quot;#,##0"/>
    <numFmt numFmtId="211" formatCode="#,##0.00&quot;￥&quot;;\-#,##0.00&quot;￥&quot;"/>
    <numFmt numFmtId="212" formatCode="_-* #,##0.00&quot;￥&quot;_-;\-* #,##0.00&quot;￥&quot;_-;_-* &quot;-&quot;??&quot;￥&quot;_-;_-@_-"/>
    <numFmt numFmtId="213" formatCode="&quot;?\t#,##0_);[Red]\(&quot;&quot;?&quot;\t#,##0\)"/>
    <numFmt numFmtId="214" formatCode="_-* #,##0.00\ _k_r_-;\-* #,##0.00\ _k_r_-;_-* &quot;-&quot;??\ _k_r_-;_-@_-"/>
    <numFmt numFmtId="215" formatCode="&quot;$&quot;#,##0.00_);[Red]\(&quot;$&quot;#,##0.00\)"/>
    <numFmt numFmtId="216" formatCode="_-* #,##0.00&quot;$&quot;_-;\-* #,##0.00&quot;$&quot;_-;_-* &quot;-&quot;??&quot;$&quot;_-;_-@_-"/>
    <numFmt numFmtId="217" formatCode="&quot;綅&quot;\t#,##0_);[Red]\(&quot;綅&quot;\t#,##0\)"/>
    <numFmt numFmtId="218" formatCode="_-* #,##0.00_$_-;\-* #,##0.00_$_-;_-* &quot;-&quot;??_$_-;_-@_-"/>
    <numFmt numFmtId="219" formatCode="_-&quot;$&quot;* #,##0.00_-;\-&quot;$&quot;* #,##0.00_-;_-&quot;$&quot;* &quot;-&quot;??_-;_-@_-"/>
    <numFmt numFmtId="220" formatCode="_-* #,##0_$_-;\-* #,##0_$_-;_-* &quot;-&quot;_$_-;_-@_-"/>
    <numFmt numFmtId="221" formatCode="0.0"/>
    <numFmt numFmtId="222" formatCode="0_);[Red]\(0\)"/>
    <numFmt numFmtId="223" formatCode="0.00_);[Red]\(0.00\)"/>
  </numFmts>
  <fonts count="134">
    <font>
      <sz val="12"/>
      <name val="宋体"/>
      <family val="0"/>
    </font>
    <font>
      <sz val="12"/>
      <name val="方正小标宋简体"/>
      <family val="4"/>
    </font>
    <font>
      <sz val="11"/>
      <name val="宋体"/>
      <family val="0"/>
    </font>
    <font>
      <b/>
      <sz val="11"/>
      <name val="宋体"/>
      <family val="0"/>
    </font>
    <font>
      <sz val="17.5"/>
      <color indexed="8"/>
      <name val="方正小标宋简体"/>
      <family val="4"/>
    </font>
    <font>
      <sz val="11.5"/>
      <color indexed="8"/>
      <name val="宋体"/>
      <family val="0"/>
    </font>
    <font>
      <sz val="11"/>
      <color indexed="8"/>
      <name val="宋体"/>
      <family val="0"/>
    </font>
    <font>
      <b/>
      <sz val="11"/>
      <color indexed="8"/>
      <name val="宋体"/>
      <family val="0"/>
    </font>
    <font>
      <sz val="10"/>
      <color indexed="8"/>
      <name val="宋体"/>
      <family val="0"/>
    </font>
    <font>
      <sz val="12"/>
      <color indexed="8"/>
      <name val="宋体"/>
      <family val="0"/>
    </font>
    <font>
      <b/>
      <sz val="12"/>
      <name val="宋体"/>
      <family val="0"/>
    </font>
    <font>
      <sz val="12"/>
      <name val="黑体"/>
      <family val="0"/>
    </font>
    <font>
      <sz val="10"/>
      <color indexed="8"/>
      <name val="黑体"/>
      <family val="0"/>
    </font>
    <font>
      <sz val="22"/>
      <color indexed="8"/>
      <name val="方正小标宋简体"/>
      <family val="4"/>
    </font>
    <font>
      <b/>
      <sz val="11"/>
      <color indexed="8"/>
      <name val="黑体"/>
      <family val="0"/>
    </font>
    <font>
      <sz val="10"/>
      <name val="宋体"/>
      <family val="0"/>
    </font>
    <font>
      <sz val="9"/>
      <name val="宋体"/>
      <family val="0"/>
    </font>
    <font>
      <sz val="9"/>
      <color indexed="8"/>
      <name val="宋体"/>
      <family val="0"/>
    </font>
    <font>
      <sz val="9"/>
      <color indexed="8"/>
      <name val="新宋体"/>
      <family val="3"/>
    </font>
    <font>
      <sz val="9"/>
      <name val="新宋体"/>
      <family val="3"/>
    </font>
    <font>
      <b/>
      <sz val="11"/>
      <name val="黑体"/>
      <family val="0"/>
    </font>
    <font>
      <b/>
      <sz val="9"/>
      <name val="黑体"/>
      <family val="0"/>
    </font>
    <font>
      <sz val="11"/>
      <color indexed="8"/>
      <name val="黑体"/>
      <family val="0"/>
    </font>
    <font>
      <sz val="11"/>
      <name val="新宋体"/>
      <family val="3"/>
    </font>
    <font>
      <sz val="10"/>
      <name val="新宋体"/>
      <family val="3"/>
    </font>
    <font>
      <sz val="11"/>
      <name val="黑体"/>
      <family val="0"/>
    </font>
    <font>
      <sz val="11"/>
      <color indexed="10"/>
      <name val="宋体"/>
      <family val="0"/>
    </font>
    <font>
      <b/>
      <sz val="15"/>
      <color indexed="56"/>
      <name val="宋体"/>
      <family val="0"/>
    </font>
    <font>
      <sz val="10"/>
      <name val="Arial"/>
      <family val="2"/>
    </font>
    <font>
      <sz val="11"/>
      <color indexed="9"/>
      <name val="宋体"/>
      <family val="0"/>
    </font>
    <font>
      <b/>
      <sz val="11"/>
      <color indexed="56"/>
      <name val="宋体"/>
      <family val="0"/>
    </font>
    <font>
      <sz val="10"/>
      <name val="Times New Roman"/>
      <family val="1"/>
    </font>
    <font>
      <sz val="12"/>
      <color indexed="17"/>
      <name val="楷体_GB2312"/>
      <family val="3"/>
    </font>
    <font>
      <sz val="12"/>
      <color indexed="9"/>
      <name val="楷体_GB2312"/>
      <family val="3"/>
    </font>
    <font>
      <sz val="11"/>
      <color indexed="20"/>
      <name val="宋体"/>
      <family val="0"/>
    </font>
    <font>
      <sz val="12"/>
      <color indexed="9"/>
      <name val="宋体"/>
      <family val="0"/>
    </font>
    <font>
      <sz val="11"/>
      <color indexed="60"/>
      <name val="宋体"/>
      <family val="0"/>
    </font>
    <font>
      <sz val="11"/>
      <color indexed="62"/>
      <name val="宋体"/>
      <family val="0"/>
    </font>
    <font>
      <sz val="10"/>
      <name val="MS Sans Serif"/>
      <family val="2"/>
    </font>
    <font>
      <sz val="10.5"/>
      <color indexed="17"/>
      <name val="宋体"/>
      <family val="0"/>
    </font>
    <font>
      <sz val="12"/>
      <name val="Times New Roman"/>
      <family val="1"/>
    </font>
    <font>
      <sz val="12"/>
      <color indexed="8"/>
      <name val="楷体_GB2312"/>
      <family val="3"/>
    </font>
    <font>
      <sz val="11"/>
      <color indexed="52"/>
      <name val="宋体"/>
      <family val="0"/>
    </font>
    <font>
      <sz val="11"/>
      <color indexed="17"/>
      <name val="宋体"/>
      <family val="0"/>
    </font>
    <font>
      <sz val="8"/>
      <name val="Times New Roman"/>
      <family val="1"/>
    </font>
    <font>
      <sz val="12"/>
      <color indexed="17"/>
      <name val="宋体"/>
      <family val="0"/>
    </font>
    <font>
      <sz val="10"/>
      <color indexed="8"/>
      <name val="MS Sans Serif"/>
      <family val="2"/>
    </font>
    <font>
      <sz val="12"/>
      <color indexed="20"/>
      <name val="楷体_GB2312"/>
      <family val="3"/>
    </font>
    <font>
      <b/>
      <sz val="13"/>
      <color indexed="56"/>
      <name val="宋体"/>
      <family val="0"/>
    </font>
    <font>
      <b/>
      <sz val="11"/>
      <color indexed="52"/>
      <name val="宋体"/>
      <family val="0"/>
    </font>
    <font>
      <i/>
      <sz val="12"/>
      <name val="Times New Roman"/>
      <family val="1"/>
    </font>
    <font>
      <b/>
      <sz val="11"/>
      <color indexed="9"/>
      <name val="宋体"/>
      <family val="0"/>
    </font>
    <font>
      <u val="single"/>
      <sz val="12"/>
      <color indexed="12"/>
      <name val="宋体"/>
      <family val="0"/>
    </font>
    <font>
      <sz val="10"/>
      <name val="Courier"/>
      <family val="2"/>
    </font>
    <font>
      <b/>
      <sz val="8"/>
      <name val="Arial"/>
      <family val="2"/>
    </font>
    <font>
      <b/>
      <sz val="11"/>
      <name val="Helv"/>
      <family val="2"/>
    </font>
    <font>
      <sz val="10.5"/>
      <color indexed="20"/>
      <name val="宋体"/>
      <family val="0"/>
    </font>
    <font>
      <i/>
      <sz val="11"/>
      <color indexed="23"/>
      <name val="宋体"/>
      <family val="0"/>
    </font>
    <font>
      <u val="single"/>
      <sz val="12"/>
      <color indexed="36"/>
      <name val="宋体"/>
      <family val="0"/>
    </font>
    <font>
      <b/>
      <sz val="11"/>
      <color indexed="63"/>
      <name val="宋体"/>
      <family val="0"/>
    </font>
    <font>
      <b/>
      <sz val="10"/>
      <name val="Helv"/>
      <family val="2"/>
    </font>
    <font>
      <b/>
      <sz val="18"/>
      <color indexed="56"/>
      <name val="宋体"/>
      <family val="0"/>
    </font>
    <font>
      <b/>
      <sz val="12"/>
      <color indexed="8"/>
      <name val="宋体"/>
      <family val="0"/>
    </font>
    <font>
      <sz val="10"/>
      <color indexed="16"/>
      <name val="MS Serif"/>
      <family val="2"/>
    </font>
    <font>
      <sz val="10"/>
      <color indexed="8"/>
      <name val="Arial"/>
      <family val="2"/>
    </font>
    <font>
      <sz val="7"/>
      <name val="Helv"/>
      <family val="2"/>
    </font>
    <font>
      <b/>
      <sz val="9"/>
      <name val="Arial"/>
      <family val="2"/>
    </font>
    <font>
      <sz val="10"/>
      <name val="MS Serif"/>
      <family val="2"/>
    </font>
    <font>
      <sz val="10"/>
      <name val="Helv"/>
      <family val="2"/>
    </font>
    <font>
      <b/>
      <sz val="10"/>
      <name val="MS Sans Serif"/>
      <family val="2"/>
    </font>
    <font>
      <b/>
      <sz val="13"/>
      <color indexed="56"/>
      <name val="楷体_GB2312"/>
      <family val="3"/>
    </font>
    <font>
      <sz val="12"/>
      <name val="???"/>
      <family val="2"/>
    </font>
    <font>
      <b/>
      <sz val="12"/>
      <name val="Arial"/>
      <family val="2"/>
    </font>
    <font>
      <sz val="10"/>
      <name val="Geneva"/>
      <family val="2"/>
    </font>
    <font>
      <sz val="11"/>
      <name val="Times New Roman"/>
      <family val="1"/>
    </font>
    <font>
      <sz val="8"/>
      <name val="Arial"/>
      <family val="2"/>
    </font>
    <font>
      <sz val="10"/>
      <color indexed="17"/>
      <name val="宋体"/>
      <family val="0"/>
    </font>
    <font>
      <u val="singleAccounting"/>
      <vertAlign val="subscript"/>
      <sz val="10"/>
      <name val="Times New Roman"/>
      <family val="1"/>
    </font>
    <font>
      <b/>
      <sz val="13"/>
      <name val="Times New Roman"/>
      <family val="1"/>
    </font>
    <font>
      <i/>
      <sz val="9"/>
      <name val="Times New Roman"/>
      <family val="1"/>
    </font>
    <font>
      <u val="single"/>
      <sz val="7.5"/>
      <color indexed="12"/>
      <name val="Arial"/>
      <family val="2"/>
    </font>
    <font>
      <sz val="12"/>
      <color indexed="16"/>
      <name val="宋体"/>
      <family val="0"/>
    </font>
    <font>
      <b/>
      <sz val="10"/>
      <name val="Tms Rmn"/>
      <family val="2"/>
    </font>
    <font>
      <sz val="12"/>
      <color indexed="10"/>
      <name val="楷体_GB2312"/>
      <family val="3"/>
    </font>
    <font>
      <sz val="10"/>
      <color indexed="20"/>
      <name val="宋体"/>
      <family val="0"/>
    </font>
    <font>
      <sz val="10"/>
      <name val="楷体"/>
      <family val="3"/>
    </font>
    <font>
      <b/>
      <sz val="12"/>
      <color indexed="8"/>
      <name val="楷体_GB2312"/>
      <family val="3"/>
    </font>
    <font>
      <sz val="12"/>
      <name val="바탕체"/>
      <family val="3"/>
    </font>
    <font>
      <sz val="10"/>
      <name val="Tms Rmn"/>
      <family val="2"/>
    </font>
    <font>
      <sz val="12"/>
      <name val="Arial"/>
      <family val="2"/>
    </font>
    <font>
      <sz val="12"/>
      <name val="Helv"/>
      <family val="2"/>
    </font>
    <font>
      <sz val="12"/>
      <color indexed="20"/>
      <name val="宋体"/>
      <family val="0"/>
    </font>
    <font>
      <b/>
      <sz val="11"/>
      <color indexed="56"/>
      <name val="楷体_GB2312"/>
      <family val="3"/>
    </font>
    <font>
      <sz val="12"/>
      <name val="MS Sans Serif"/>
      <family val="2"/>
    </font>
    <font>
      <b/>
      <sz val="12"/>
      <name val="MS Sans Serif"/>
      <family val="2"/>
    </font>
    <font>
      <u val="single"/>
      <sz val="7.5"/>
      <color indexed="36"/>
      <name val="Arial"/>
      <family val="2"/>
    </font>
    <font>
      <b/>
      <sz val="18"/>
      <color indexed="62"/>
      <name val="宋体"/>
      <family val="0"/>
    </font>
    <font>
      <b/>
      <sz val="12"/>
      <name val="Helv"/>
      <family val="2"/>
    </font>
    <font>
      <b/>
      <sz val="18"/>
      <name val="Arial"/>
      <family val="2"/>
    </font>
    <font>
      <sz val="7"/>
      <name val="Small Fonts"/>
      <family val="2"/>
    </font>
    <font>
      <b/>
      <sz val="14"/>
      <name val="楷体"/>
      <family val="3"/>
    </font>
    <font>
      <sz val="18"/>
      <name val="Times New Roman"/>
      <family val="1"/>
    </font>
    <font>
      <b/>
      <i/>
      <sz val="12"/>
      <name val="Times New Roman"/>
      <family val="1"/>
    </font>
    <font>
      <b/>
      <sz val="12"/>
      <color indexed="9"/>
      <name val="楷体_GB2312"/>
      <family val="3"/>
    </font>
    <font>
      <b/>
      <sz val="15"/>
      <color indexed="56"/>
      <name val="楷体_GB2312"/>
      <family val="3"/>
    </font>
    <font>
      <sz val="12"/>
      <name val="Courier"/>
      <family val="2"/>
    </font>
    <font>
      <sz val="7"/>
      <color indexed="10"/>
      <name val="Helv"/>
      <family val="2"/>
    </font>
    <font>
      <b/>
      <sz val="14"/>
      <color indexed="9"/>
      <name val="Times New Roman"/>
      <family val="1"/>
    </font>
    <font>
      <b/>
      <sz val="8"/>
      <color indexed="8"/>
      <name val="Helv"/>
      <family val="2"/>
    </font>
    <font>
      <sz val="11"/>
      <color indexed="20"/>
      <name val="Tahoma"/>
      <family val="2"/>
    </font>
    <font>
      <sz val="12"/>
      <color indexed="62"/>
      <name val="楷体_GB2312"/>
      <family val="3"/>
    </font>
    <font>
      <sz val="11"/>
      <color indexed="17"/>
      <name val="Tahoma"/>
      <family val="2"/>
    </font>
    <font>
      <sz val="12"/>
      <color indexed="60"/>
      <name val="楷体_GB2312"/>
      <family val="3"/>
    </font>
    <font>
      <b/>
      <sz val="12"/>
      <color indexed="52"/>
      <name val="楷体_GB2312"/>
      <family val="3"/>
    </font>
    <font>
      <i/>
      <sz val="12"/>
      <color indexed="23"/>
      <name val="楷体_GB2312"/>
      <family val="3"/>
    </font>
    <font>
      <sz val="12"/>
      <color indexed="52"/>
      <name val="楷体_GB2312"/>
      <family val="3"/>
    </font>
    <font>
      <sz val="12"/>
      <name val="官帕眉"/>
      <family val="0"/>
    </font>
    <font>
      <b/>
      <sz val="12"/>
      <color indexed="63"/>
      <name val="楷体_GB2312"/>
      <family val="3"/>
    </font>
    <font>
      <sz val="11"/>
      <color theme="1"/>
      <name val="Calibri"/>
      <family val="0"/>
    </font>
    <font>
      <sz val="17.5"/>
      <color rgb="FF000000"/>
      <name val="方正小标宋简体"/>
      <family val="4"/>
    </font>
    <font>
      <sz val="11.5"/>
      <color rgb="FF000000"/>
      <name val="宋体"/>
      <family val="0"/>
    </font>
    <font>
      <sz val="11"/>
      <color rgb="FF000000"/>
      <name val="宋体"/>
      <family val="0"/>
    </font>
    <font>
      <b/>
      <sz val="11"/>
      <color rgb="FF000000"/>
      <name val="宋体"/>
      <family val="0"/>
    </font>
    <font>
      <sz val="12"/>
      <name val="Calibri"/>
      <family val="0"/>
    </font>
    <font>
      <sz val="12"/>
      <color indexed="8"/>
      <name val="Calibri"/>
      <family val="0"/>
    </font>
    <font>
      <sz val="12"/>
      <name val="Cambria"/>
      <family val="0"/>
    </font>
    <font>
      <sz val="11"/>
      <name val="Calibri"/>
      <family val="0"/>
    </font>
    <font>
      <sz val="9"/>
      <name val="Cambria"/>
      <family val="0"/>
    </font>
    <font>
      <sz val="10"/>
      <name val="Calibri"/>
      <family val="0"/>
    </font>
    <font>
      <sz val="9"/>
      <color indexed="8"/>
      <name val="Cambria"/>
      <family val="0"/>
    </font>
    <font>
      <sz val="9"/>
      <color theme="1"/>
      <name val="新宋体"/>
      <family val="3"/>
    </font>
    <font>
      <sz val="9"/>
      <color theme="1"/>
      <name val="Cambria"/>
      <family val="0"/>
    </font>
    <font>
      <sz val="9"/>
      <color theme="1"/>
      <name val="Calibri"/>
      <family val="0"/>
    </font>
    <font>
      <sz val="9"/>
      <color theme="1"/>
      <name val="宋体"/>
      <family val="0"/>
    </font>
  </fonts>
  <fills count="3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4"/>
        <bgColor indexed="64"/>
      </patternFill>
    </fill>
    <fill>
      <patternFill patternType="solid">
        <fgColor indexed="25"/>
        <bgColor indexed="64"/>
      </patternFill>
    </fill>
    <fill>
      <patternFill patternType="lightUp">
        <fgColor indexed="9"/>
        <bgColor indexed="55"/>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color indexed="63"/>
      </bottom>
    </border>
    <border>
      <left/>
      <right/>
      <top style="thin"/>
      <bottom style="double"/>
    </border>
    <border>
      <left style="thin"/>
      <right style="thin"/>
      <top style="thin"/>
      <bottom/>
    </border>
    <border>
      <left style="thin"/>
      <right>
        <color indexed="63"/>
      </right>
      <top style="thin"/>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border>
  </borders>
  <cellStyleXfs count="6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2" borderId="0" applyNumberFormat="0" applyBorder="0" applyAlignment="0" applyProtection="0"/>
    <xf numFmtId="0" fontId="0" fillId="0" borderId="0">
      <alignment/>
      <protection/>
    </xf>
    <xf numFmtId="0" fontId="6" fillId="3" borderId="0" applyNumberFormat="0" applyBorder="0" applyAlignment="0" applyProtection="0"/>
    <xf numFmtId="0" fontId="37" fillId="4" borderId="1" applyNumberFormat="0" applyAlignment="0" applyProtection="0"/>
    <xf numFmtId="0" fontId="46" fillId="0" borderId="0">
      <alignment/>
      <protection/>
    </xf>
    <xf numFmtId="0" fontId="44" fillId="0" borderId="0">
      <alignment horizontal="center" wrapText="1"/>
      <protection locked="0"/>
    </xf>
    <xf numFmtId="0" fontId="9" fillId="5" borderId="0" applyNumberFormat="0" applyBorder="0" applyAlignment="0" applyProtection="0"/>
    <xf numFmtId="41" fontId="0" fillId="0" borderId="0" applyFont="0" applyFill="0" applyBorder="0" applyAlignment="0" applyProtection="0"/>
    <xf numFmtId="0" fontId="6" fillId="6" borderId="0" applyNumberFormat="0" applyBorder="0" applyAlignment="0" applyProtection="0"/>
    <xf numFmtId="0" fontId="34" fillId="7" borderId="0" applyNumberFormat="0" applyBorder="0" applyAlignment="0" applyProtection="0"/>
    <xf numFmtId="43" fontId="0" fillId="0" borderId="0" applyFont="0" applyFill="0" applyBorder="0" applyAlignment="0" applyProtection="0"/>
    <xf numFmtId="0" fontId="52" fillId="0" borderId="0" applyNumberFormat="0" applyFill="0" applyBorder="0" applyAlignment="0" applyProtection="0"/>
    <xf numFmtId="0" fontId="35" fillId="8" borderId="0" applyNumberFormat="0" applyBorder="0" applyAlignment="0" applyProtection="0"/>
    <xf numFmtId="0" fontId="34" fillId="7" borderId="0" applyNumberFormat="0" applyBorder="0" applyAlignment="0" applyProtection="0"/>
    <xf numFmtId="181" fontId="28" fillId="0" borderId="2" applyFill="0" applyProtection="0">
      <alignment horizontal="right"/>
    </xf>
    <xf numFmtId="0" fontId="29" fillId="6" borderId="0" applyNumberFormat="0" applyBorder="0" applyAlignment="0" applyProtection="0"/>
    <xf numFmtId="0" fontId="43" fillId="3" borderId="0" applyNumberFormat="0" applyBorder="0" applyAlignment="0" applyProtection="0"/>
    <xf numFmtId="9" fontId="0" fillId="0" borderId="0" applyFont="0" applyFill="0" applyBorder="0" applyAlignment="0" applyProtection="0"/>
    <xf numFmtId="0" fontId="34" fillId="7" borderId="0" applyNumberFormat="0" applyBorder="0" applyAlignment="0" applyProtection="0"/>
    <xf numFmtId="0" fontId="58" fillId="0" borderId="0" applyNumberFormat="0" applyFill="0" applyBorder="0" applyAlignment="0" applyProtection="0"/>
    <xf numFmtId="0" fontId="0" fillId="9" borderId="3" applyNumberFormat="0" applyFont="0" applyAlignment="0" applyProtection="0"/>
    <xf numFmtId="0" fontId="0" fillId="0" borderId="0">
      <alignment vertical="center"/>
      <protection/>
    </xf>
    <xf numFmtId="0" fontId="40" fillId="0" borderId="0">
      <alignment/>
      <protection/>
    </xf>
    <xf numFmtId="0" fontId="29" fillId="10" borderId="0" applyNumberFormat="0" applyBorder="0" applyAlignment="0" applyProtection="0"/>
    <xf numFmtId="0" fontId="63" fillId="0" borderId="0" applyNumberFormat="0" applyAlignment="0">
      <protection/>
    </xf>
    <xf numFmtId="0" fontId="30" fillId="0" borderId="0" applyNumberFormat="0" applyFill="0" applyBorder="0" applyAlignment="0" applyProtection="0"/>
    <xf numFmtId="0" fontId="47" fillId="7" borderId="0" applyNumberFormat="0" applyBorder="0" applyAlignment="0" applyProtection="0"/>
    <xf numFmtId="0" fontId="47" fillId="7" borderId="0" applyNumberFormat="0" applyBorder="0" applyAlignment="0" applyProtection="0"/>
    <xf numFmtId="0" fontId="34" fillId="7" borderId="0" applyNumberFormat="0" applyBorder="0" applyAlignment="0" applyProtection="0"/>
    <xf numFmtId="0" fontId="43" fillId="3" borderId="0" applyNumberFormat="0" applyBorder="0" applyAlignment="0" applyProtection="0"/>
    <xf numFmtId="0" fontId="47" fillId="7" borderId="0" applyNumberFormat="0" applyBorder="0" applyAlignment="0" applyProtection="0"/>
    <xf numFmtId="0" fontId="26" fillId="0" borderId="0" applyNumberFormat="0" applyFill="0" applyBorder="0" applyAlignment="0" applyProtection="0"/>
    <xf numFmtId="0" fontId="34" fillId="7" borderId="0" applyNumberFormat="0" applyBorder="0" applyAlignment="0" applyProtection="0"/>
    <xf numFmtId="0" fontId="0" fillId="0" borderId="0">
      <alignment vertical="center"/>
      <protection/>
    </xf>
    <xf numFmtId="0" fontId="61" fillId="0" borderId="0" applyNumberFormat="0" applyFill="0" applyBorder="0" applyAlignment="0" applyProtection="0"/>
    <xf numFmtId="0" fontId="57" fillId="0" borderId="0" applyNumberFormat="0" applyFill="0" applyBorder="0" applyAlignment="0" applyProtection="0"/>
    <xf numFmtId="0" fontId="28" fillId="0" borderId="0">
      <alignment/>
      <protection/>
    </xf>
    <xf numFmtId="9" fontId="0" fillId="0" borderId="0" applyFont="0" applyFill="0" applyBorder="0" applyAlignment="0" applyProtection="0"/>
    <xf numFmtId="0" fontId="27" fillId="0" borderId="4" applyNumberFormat="0" applyFill="0" applyAlignment="0" applyProtection="0"/>
    <xf numFmtId="9" fontId="0" fillId="0" borderId="0" applyFont="0" applyFill="0" applyBorder="0" applyAlignment="0" applyProtection="0"/>
    <xf numFmtId="0" fontId="48" fillId="0" borderId="5" applyNumberFormat="0" applyFill="0" applyAlignment="0" applyProtection="0"/>
    <xf numFmtId="0" fontId="29" fillId="11" borderId="0" applyNumberFormat="0" applyBorder="0" applyAlignment="0" applyProtection="0"/>
    <xf numFmtId="0" fontId="30" fillId="0" borderId="6" applyNumberFormat="0" applyFill="0" applyAlignment="0" applyProtection="0"/>
    <xf numFmtId="0" fontId="29" fillId="12" borderId="0" applyNumberFormat="0" applyBorder="0" applyAlignment="0" applyProtection="0"/>
    <xf numFmtId="0" fontId="59" fillId="5" borderId="7" applyNumberFormat="0" applyAlignment="0" applyProtection="0"/>
    <xf numFmtId="0" fontId="37" fillId="4" borderId="1" applyNumberFormat="0" applyAlignment="0" applyProtection="0"/>
    <xf numFmtId="0" fontId="49" fillId="5" borderId="1" applyNumberFormat="0" applyAlignment="0" applyProtection="0"/>
    <xf numFmtId="0" fontId="64" fillId="0" borderId="0">
      <alignment vertical="top"/>
      <protection/>
    </xf>
    <xf numFmtId="0" fontId="41" fillId="13" borderId="0" applyNumberFormat="0" applyBorder="0" applyAlignment="0" applyProtection="0"/>
    <xf numFmtId="0" fontId="51" fillId="8" borderId="8" applyNumberFormat="0" applyAlignment="0" applyProtection="0"/>
    <xf numFmtId="0" fontId="6" fillId="4" borderId="0" applyNumberFormat="0" applyBorder="0" applyAlignment="0" applyProtection="0"/>
    <xf numFmtId="0" fontId="28" fillId="0" borderId="0">
      <alignment/>
      <protection locked="0"/>
    </xf>
    <xf numFmtId="0" fontId="43" fillId="3" borderId="0" applyNumberFormat="0" applyBorder="0" applyAlignment="0" applyProtection="0"/>
    <xf numFmtId="180" fontId="0" fillId="0" borderId="0" applyFont="0" applyFill="0" applyBorder="0" applyAlignment="0" applyProtection="0"/>
    <xf numFmtId="0" fontId="29" fillId="14" borderId="0" applyNumberFormat="0" applyBorder="0" applyAlignment="0" applyProtection="0"/>
    <xf numFmtId="0" fontId="34" fillId="7" borderId="0" applyNumberFormat="0" applyBorder="0" applyAlignment="0" applyProtection="0"/>
    <xf numFmtId="0" fontId="42" fillId="0" borderId="9" applyNumberFormat="0" applyFill="0" applyAlignment="0" applyProtection="0"/>
    <xf numFmtId="0" fontId="7" fillId="0" borderId="10" applyNumberFormat="0" applyFill="0" applyAlignment="0" applyProtection="0"/>
    <xf numFmtId="0" fontId="56" fillId="13" borderId="0" applyNumberFormat="0" applyBorder="0" applyAlignment="0" applyProtection="0"/>
    <xf numFmtId="0" fontId="43" fillId="3" borderId="0" applyNumberFormat="0" applyBorder="0" applyAlignment="0" applyProtection="0"/>
    <xf numFmtId="0" fontId="30" fillId="0" borderId="6" applyNumberFormat="0" applyFill="0" applyAlignment="0" applyProtection="0"/>
    <xf numFmtId="0" fontId="36" fillId="15" borderId="0" applyNumberFormat="0" applyBorder="0" applyAlignment="0" applyProtection="0"/>
    <xf numFmtId="0" fontId="0" fillId="0" borderId="0">
      <alignment/>
      <protection/>
    </xf>
    <xf numFmtId="0" fontId="6" fillId="2" borderId="0" applyNumberFormat="0" applyBorder="0" applyAlignment="0" applyProtection="0"/>
    <xf numFmtId="0" fontId="29"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29" fillId="19" borderId="0" applyNumberFormat="0" applyBorder="0" applyAlignment="0" applyProtection="0"/>
    <xf numFmtId="0" fontId="28" fillId="0" borderId="0">
      <alignment/>
      <protection/>
    </xf>
    <xf numFmtId="0" fontId="0" fillId="0" borderId="0" applyNumberFormat="0" applyFont="0" applyFill="0" applyBorder="0" applyAlignment="0" applyProtection="0"/>
    <xf numFmtId="0" fontId="29"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9" fillId="20" borderId="0" applyNumberFormat="0" applyBorder="0" applyAlignment="0" applyProtection="0"/>
    <xf numFmtId="0" fontId="6" fillId="18" borderId="0" applyNumberFormat="0" applyBorder="0" applyAlignment="0" applyProtection="0"/>
    <xf numFmtId="0" fontId="56" fillId="13"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68" fillId="0" borderId="0">
      <alignment/>
      <protection/>
    </xf>
    <xf numFmtId="0" fontId="31" fillId="0" borderId="0">
      <alignment/>
      <protection locked="0"/>
    </xf>
    <xf numFmtId="0" fontId="6" fillId="22" borderId="0" applyNumberFormat="0" applyBorder="0" applyAlignment="0" applyProtection="0"/>
    <xf numFmtId="0" fontId="0" fillId="0" borderId="0">
      <alignment/>
      <protection/>
    </xf>
    <xf numFmtId="0" fontId="29" fillId="23" borderId="0" applyNumberFormat="0" applyBorder="0" applyAlignment="0" applyProtection="0"/>
    <xf numFmtId="184" fontId="0" fillId="0" borderId="0" applyFont="0" applyFill="0" applyBorder="0" applyAlignment="0" applyProtection="0"/>
    <xf numFmtId="0" fontId="40" fillId="0" borderId="0">
      <alignment/>
      <protection/>
    </xf>
    <xf numFmtId="0" fontId="45" fillId="3" borderId="0" applyNumberFormat="0" applyBorder="0" applyAlignment="0" applyProtection="0"/>
    <xf numFmtId="0" fontId="64" fillId="0" borderId="0">
      <alignment vertical="top"/>
      <protection/>
    </xf>
    <xf numFmtId="0" fontId="28" fillId="0" borderId="0">
      <alignment/>
      <protection locked="0"/>
    </xf>
    <xf numFmtId="0" fontId="0" fillId="0" borderId="0">
      <alignment vertical="center"/>
      <protection/>
    </xf>
    <xf numFmtId="0" fontId="40" fillId="0" borderId="0">
      <alignment/>
      <protection/>
    </xf>
    <xf numFmtId="0" fontId="32" fillId="3" borderId="0" applyNumberFormat="0" applyBorder="0" applyAlignment="0" applyProtection="0"/>
    <xf numFmtId="0" fontId="43" fillId="3" borderId="0" applyNumberFormat="0" applyBorder="0" applyAlignment="0" applyProtection="0"/>
    <xf numFmtId="0" fontId="71" fillId="0" borderId="0">
      <alignment/>
      <protection/>
    </xf>
    <xf numFmtId="49" fontId="31" fillId="0" borderId="0" applyProtection="0">
      <alignment horizontal="left"/>
    </xf>
    <xf numFmtId="0" fontId="28" fillId="0" borderId="0">
      <alignment/>
      <protection locked="0"/>
    </xf>
    <xf numFmtId="0" fontId="34" fillId="7" borderId="0" applyNumberFormat="0" applyBorder="0" applyAlignment="0" applyProtection="0"/>
    <xf numFmtId="0" fontId="28" fillId="0" borderId="0">
      <alignment/>
      <protection/>
    </xf>
    <xf numFmtId="0" fontId="0" fillId="0" borderId="0" applyFont="0" applyFill="0" applyBorder="0" applyAlignment="0" applyProtection="0"/>
    <xf numFmtId="0" fontId="0" fillId="0" borderId="0" applyFont="0" applyFill="0" applyBorder="0" applyAlignment="0" applyProtection="0"/>
    <xf numFmtId="0" fontId="35" fillId="5" borderId="0" applyNumberFormat="0" applyBorder="0" applyAlignment="0" applyProtection="0"/>
    <xf numFmtId="182" fontId="0" fillId="0" borderId="0" applyFont="0" applyFill="0" applyBorder="0" applyAlignment="0" applyProtection="0"/>
    <xf numFmtId="0" fontId="28" fillId="0" borderId="0" applyNumberFormat="0" applyBorder="0" applyAlignment="0" applyProtection="0"/>
    <xf numFmtId="0" fontId="69" fillId="0" borderId="0" applyNumberFormat="0" applyFill="0" applyBorder="0" applyAlignment="0" applyProtection="0"/>
    <xf numFmtId="0" fontId="40" fillId="0" borderId="0">
      <alignment/>
      <protection/>
    </xf>
    <xf numFmtId="0" fontId="28" fillId="0" borderId="0">
      <alignment/>
      <protection/>
    </xf>
    <xf numFmtId="0" fontId="28" fillId="0" borderId="0">
      <alignment/>
      <protection locked="0"/>
    </xf>
    <xf numFmtId="0" fontId="10" fillId="0" borderId="0" applyNumberFormat="0" applyFill="0" applyBorder="0">
      <alignment vertical="center"/>
      <protection/>
    </xf>
    <xf numFmtId="0" fontId="72" fillId="0" borderId="11">
      <alignment horizontal="left" vertical="center"/>
      <protection/>
    </xf>
    <xf numFmtId="0" fontId="73" fillId="0" borderId="0">
      <alignment/>
      <protection/>
    </xf>
    <xf numFmtId="0" fontId="9" fillId="9" borderId="0" applyNumberFormat="0" applyBorder="0" applyAlignment="0" applyProtection="0"/>
    <xf numFmtId="49" fontId="0" fillId="0" borderId="0" applyFont="0" applyFill="0" applyBorder="0" applyAlignment="0" applyProtection="0"/>
    <xf numFmtId="0" fontId="27" fillId="0" borderId="4" applyNumberFormat="0" applyFill="0" applyAlignment="0" applyProtection="0"/>
    <xf numFmtId="0" fontId="40" fillId="0" borderId="0">
      <alignment/>
      <protection/>
    </xf>
    <xf numFmtId="0" fontId="0" fillId="17" borderId="0" applyNumberFormat="0" applyFont="0" applyBorder="0" applyAlignment="0" applyProtection="0"/>
    <xf numFmtId="0" fontId="43" fillId="2" borderId="0" applyNumberFormat="0" applyBorder="0" applyAlignment="0" applyProtection="0"/>
    <xf numFmtId="0" fontId="118" fillId="0" borderId="0">
      <alignment vertical="center"/>
      <protection/>
    </xf>
    <xf numFmtId="0" fontId="28" fillId="0" borderId="0">
      <alignment/>
      <protection/>
    </xf>
    <xf numFmtId="0" fontId="64" fillId="0" borderId="0">
      <alignment vertical="top"/>
      <protection/>
    </xf>
    <xf numFmtId="0" fontId="33" fillId="20" borderId="0" applyNumberFormat="0" applyBorder="0" applyAlignment="0" applyProtection="0"/>
    <xf numFmtId="0" fontId="40" fillId="0" borderId="0">
      <alignment/>
      <protection/>
    </xf>
    <xf numFmtId="0" fontId="40" fillId="0" borderId="0">
      <alignment/>
      <protection/>
    </xf>
    <xf numFmtId="0" fontId="68" fillId="0" borderId="0">
      <alignment/>
      <protection/>
    </xf>
    <xf numFmtId="0" fontId="9" fillId="2" borderId="0" applyNumberFormat="0" applyBorder="0" applyAlignment="0" applyProtection="0"/>
    <xf numFmtId="0" fontId="43" fillId="2" borderId="0" applyNumberFormat="0" applyBorder="0" applyAlignment="0" applyProtection="0"/>
    <xf numFmtId="0" fontId="40" fillId="0" borderId="0">
      <alignment/>
      <protection/>
    </xf>
    <xf numFmtId="0" fontId="41" fillId="6" borderId="0" applyNumberFormat="0" applyBorder="0" applyAlignment="0" applyProtection="0"/>
    <xf numFmtId="0" fontId="73" fillId="0" borderId="0">
      <alignment/>
      <protection/>
    </xf>
    <xf numFmtId="0" fontId="68" fillId="0" borderId="0">
      <alignment/>
      <protection/>
    </xf>
    <xf numFmtId="41" fontId="0" fillId="0" borderId="0" applyFont="0" applyFill="0" applyBorder="0" applyAlignment="0" applyProtection="0"/>
    <xf numFmtId="186" fontId="74" fillId="0" borderId="0">
      <alignment horizontal="right"/>
      <protection/>
    </xf>
    <xf numFmtId="0" fontId="68" fillId="0" borderId="0">
      <alignment/>
      <protection/>
    </xf>
    <xf numFmtId="0" fontId="28" fillId="0" borderId="0">
      <alignment/>
      <protection/>
    </xf>
    <xf numFmtId="0" fontId="56" fillId="13" borderId="0" applyNumberFormat="0" applyBorder="0" applyAlignment="0" applyProtection="0"/>
    <xf numFmtId="0" fontId="64" fillId="0" borderId="0">
      <alignment vertical="top"/>
      <protection/>
    </xf>
    <xf numFmtId="0" fontId="34" fillId="7"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33" fillId="23" borderId="0" applyNumberFormat="0" applyBorder="0" applyAlignment="0" applyProtection="0"/>
    <xf numFmtId="0" fontId="43" fillId="3" borderId="0" applyNumberFormat="0" applyBorder="0" applyAlignment="0" applyProtection="0"/>
    <xf numFmtId="0" fontId="34" fillId="7" borderId="0" applyNumberFormat="0" applyBorder="0" applyAlignment="0" applyProtection="0"/>
    <xf numFmtId="0" fontId="28" fillId="0" borderId="0">
      <alignment/>
      <protection/>
    </xf>
    <xf numFmtId="0" fontId="34" fillId="7" borderId="0" applyNumberFormat="0" applyBorder="0" applyAlignment="0" applyProtection="0"/>
    <xf numFmtId="0" fontId="64" fillId="0" borderId="0">
      <alignment vertical="top"/>
      <protection/>
    </xf>
    <xf numFmtId="0" fontId="39" fillId="2" borderId="0" applyNumberFormat="0" applyBorder="0" applyAlignment="0" applyProtection="0"/>
    <xf numFmtId="0" fontId="9" fillId="9" borderId="0" applyNumberFormat="0" applyBorder="0" applyAlignment="0" applyProtection="0"/>
    <xf numFmtId="0" fontId="64" fillId="0" borderId="0">
      <alignment vertical="top"/>
      <protection/>
    </xf>
    <xf numFmtId="0" fontId="43" fillId="2" borderId="0" applyNumberFormat="0" applyBorder="0" applyAlignment="0" applyProtection="0"/>
    <xf numFmtId="0" fontId="28" fillId="0" borderId="0">
      <alignment/>
      <protection locked="0"/>
    </xf>
    <xf numFmtId="0" fontId="28" fillId="0" borderId="0">
      <alignment/>
      <protection locked="0"/>
    </xf>
    <xf numFmtId="0" fontId="28" fillId="0" borderId="0">
      <alignment/>
      <protection locked="0"/>
    </xf>
    <xf numFmtId="0" fontId="118" fillId="0" borderId="0">
      <alignment vertical="center"/>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193" fontId="31" fillId="0" borderId="0">
      <alignment/>
      <protection/>
    </xf>
    <xf numFmtId="0" fontId="28" fillId="0" borderId="0">
      <alignment/>
      <protection locked="0"/>
    </xf>
    <xf numFmtId="192" fontId="31" fillId="0" borderId="0" applyFill="0" applyBorder="0" applyProtection="0">
      <alignment horizontal="right"/>
    </xf>
    <xf numFmtId="0" fontId="28" fillId="0" borderId="0">
      <alignment/>
      <protection locked="0"/>
    </xf>
    <xf numFmtId="0" fontId="33" fillId="12" borderId="0" applyNumberFormat="0" applyBorder="0" applyAlignment="0" applyProtection="0"/>
    <xf numFmtId="0" fontId="29" fillId="20" borderId="0" applyNumberFormat="0" applyBorder="0" applyAlignment="0" applyProtection="0"/>
    <xf numFmtId="0" fontId="28" fillId="0" borderId="0">
      <alignment/>
      <protection locked="0"/>
    </xf>
    <xf numFmtId="0" fontId="34" fillId="7" borderId="0" applyNumberFormat="0" applyBorder="0" applyAlignment="0" applyProtection="0"/>
    <xf numFmtId="0" fontId="0" fillId="0" borderId="0">
      <alignment/>
      <protection/>
    </xf>
    <xf numFmtId="0" fontId="68" fillId="0" borderId="0">
      <alignment/>
      <protection/>
    </xf>
    <xf numFmtId="0" fontId="41" fillId="4" borderId="0" applyNumberFormat="0" applyBorder="0" applyAlignment="0" applyProtection="0"/>
    <xf numFmtId="0" fontId="28" fillId="0" borderId="0">
      <alignment/>
      <protection/>
    </xf>
    <xf numFmtId="0" fontId="34" fillId="7" borderId="0" applyNumberFormat="0" applyBorder="0" applyAlignment="0" applyProtection="0"/>
    <xf numFmtId="194" fontId="0" fillId="0" borderId="0" applyFont="0" applyFill="0" applyBorder="0" applyAlignment="0" applyProtection="0"/>
    <xf numFmtId="0" fontId="28" fillId="0" borderId="0">
      <alignment/>
      <protection/>
    </xf>
    <xf numFmtId="190" fontId="0" fillId="0" borderId="0" applyFont="0" applyFill="0" applyBorder="0" applyAlignment="0" applyProtection="0"/>
    <xf numFmtId="0" fontId="47" fillId="7" borderId="0" applyNumberFormat="0" applyBorder="0" applyAlignment="0" applyProtection="0"/>
    <xf numFmtId="0" fontId="28" fillId="0" borderId="0">
      <alignment/>
      <protection/>
    </xf>
    <xf numFmtId="0" fontId="0" fillId="0" borderId="0">
      <alignment vertical="center"/>
      <protection/>
    </xf>
    <xf numFmtId="0" fontId="28" fillId="0" borderId="0">
      <alignment/>
      <protection/>
    </xf>
    <xf numFmtId="0" fontId="28" fillId="0" borderId="0">
      <alignment/>
      <protection/>
    </xf>
    <xf numFmtId="0" fontId="6" fillId="17" borderId="0" applyNumberFormat="0" applyBorder="0" applyAlignment="0" applyProtection="0"/>
    <xf numFmtId="0" fontId="9" fillId="17" borderId="0" applyNumberFormat="0" applyBorder="0" applyAlignment="0" applyProtection="0"/>
    <xf numFmtId="0" fontId="28" fillId="0" borderId="0">
      <alignment/>
      <protection/>
    </xf>
    <xf numFmtId="0" fontId="28" fillId="0" borderId="0">
      <alignment/>
      <protection/>
    </xf>
    <xf numFmtId="0" fontId="75" fillId="24" borderId="12">
      <alignment/>
      <protection/>
    </xf>
    <xf numFmtId="0" fontId="32" fillId="3" borderId="0" applyNumberFormat="0" applyBorder="0" applyAlignment="0" applyProtection="0"/>
    <xf numFmtId="0" fontId="28" fillId="0" borderId="0">
      <alignment/>
      <protection/>
    </xf>
    <xf numFmtId="43" fontId="0" fillId="0" borderId="0" applyFont="0" applyFill="0" applyBorder="0" applyAlignment="0" applyProtection="0"/>
    <xf numFmtId="0" fontId="76" fillId="2" borderId="0" applyNumberFormat="0" applyBorder="0" applyAlignment="0" applyProtection="0"/>
    <xf numFmtId="0" fontId="28" fillId="0" borderId="0">
      <alignment/>
      <protection/>
    </xf>
    <xf numFmtId="0" fontId="28" fillId="0" borderId="0">
      <alignment/>
      <protection/>
    </xf>
    <xf numFmtId="0" fontId="43" fillId="3" borderId="0" applyNumberFormat="0" applyBorder="0" applyAlignment="0" applyProtection="0"/>
    <xf numFmtId="0" fontId="28" fillId="0" borderId="0">
      <alignment/>
      <protection/>
    </xf>
    <xf numFmtId="0" fontId="28" fillId="0" borderId="0">
      <alignment/>
      <protection locked="0"/>
    </xf>
    <xf numFmtId="0" fontId="28" fillId="0" borderId="0">
      <alignment/>
      <protection locked="0"/>
    </xf>
    <xf numFmtId="185" fontId="0" fillId="0" borderId="0" applyFont="0" applyFill="0" applyProtection="0">
      <alignment/>
    </xf>
    <xf numFmtId="0" fontId="32" fillId="3" borderId="0" applyNumberFormat="0" applyBorder="0" applyAlignment="0" applyProtection="0"/>
    <xf numFmtId="0" fontId="61" fillId="0" borderId="0" applyNumberFormat="0" applyFill="0" applyBorder="0" applyAlignment="0" applyProtection="0"/>
    <xf numFmtId="0" fontId="28" fillId="0" borderId="0">
      <alignment/>
      <protection locked="0"/>
    </xf>
    <xf numFmtId="0" fontId="28" fillId="0" borderId="0">
      <alignment/>
      <protection/>
    </xf>
    <xf numFmtId="0" fontId="0" fillId="0" borderId="0" applyNumberFormat="0" applyFill="0" applyBorder="0" applyAlignment="0" applyProtection="0"/>
    <xf numFmtId="0" fontId="28" fillId="0" borderId="0">
      <alignment/>
      <protection locked="0"/>
    </xf>
    <xf numFmtId="187" fontId="0" fillId="0" borderId="0" applyFont="0" applyFill="0" applyBorder="0" applyAlignment="0" applyProtection="0"/>
    <xf numFmtId="0" fontId="28" fillId="0" borderId="0">
      <alignment/>
      <protection locked="0"/>
    </xf>
    <xf numFmtId="0" fontId="68" fillId="0" borderId="0">
      <alignment/>
      <protection/>
    </xf>
    <xf numFmtId="0" fontId="40" fillId="0" borderId="0">
      <alignment/>
      <protection/>
    </xf>
    <xf numFmtId="38" fontId="78" fillId="0" borderId="0">
      <alignment/>
      <protection/>
    </xf>
    <xf numFmtId="0" fontId="34" fillId="13" borderId="0" applyNumberFormat="0" applyBorder="0" applyAlignment="0" applyProtection="0"/>
    <xf numFmtId="0" fontId="28" fillId="0" borderId="0">
      <alignment/>
      <protection locked="0"/>
    </xf>
    <xf numFmtId="0" fontId="33" fillId="14" borderId="0" applyNumberFormat="0" applyBorder="0" applyAlignment="0" applyProtection="0"/>
    <xf numFmtId="0" fontId="28" fillId="0" borderId="0">
      <alignment/>
      <protection/>
    </xf>
    <xf numFmtId="197" fontId="31" fillId="0" borderId="0" applyFill="0" applyBorder="0" applyProtection="0">
      <alignment horizontal="right"/>
    </xf>
    <xf numFmtId="195" fontId="31" fillId="0" borderId="0" applyFill="0" applyBorder="0" applyProtection="0">
      <alignment horizontal="right"/>
    </xf>
    <xf numFmtId="0" fontId="34" fillId="7" borderId="0" applyNumberFormat="0" applyBorder="0" applyAlignment="0" applyProtection="0"/>
    <xf numFmtId="198" fontId="77" fillId="0" borderId="0" applyFill="0" applyBorder="0" applyProtection="0">
      <alignment horizontal="center"/>
    </xf>
    <xf numFmtId="0" fontId="34" fillId="7" borderId="0" applyNumberFormat="0" applyBorder="0" applyAlignment="0" applyProtection="0"/>
    <xf numFmtId="0" fontId="80" fillId="0" borderId="0" applyNumberFormat="0" applyFill="0" applyBorder="0" applyAlignment="0" applyProtection="0"/>
    <xf numFmtId="191" fontId="77" fillId="0" borderId="0" applyFill="0" applyBorder="0" applyProtection="0">
      <alignment horizontal="center"/>
    </xf>
    <xf numFmtId="0" fontId="29" fillId="12" borderId="0" applyNumberFormat="0" applyBorder="0" applyAlignment="0" applyProtection="0"/>
    <xf numFmtId="14" fontId="44" fillId="0" borderId="0">
      <alignment horizontal="center" wrapText="1"/>
      <protection locked="0"/>
    </xf>
    <xf numFmtId="3" fontId="0" fillId="0" borderId="0" applyFont="0" applyFill="0" applyBorder="0" applyAlignment="0" applyProtection="0"/>
    <xf numFmtId="199" fontId="31" fillId="0" borderId="0" applyFill="0" applyBorder="0" applyProtection="0">
      <alignment horizontal="right"/>
    </xf>
    <xf numFmtId="0" fontId="0" fillId="0" borderId="0">
      <alignment/>
      <protection/>
    </xf>
    <xf numFmtId="196" fontId="79" fillId="0" borderId="0" applyFill="0" applyBorder="0" applyProtection="0">
      <alignment horizontal="right"/>
    </xf>
    <xf numFmtId="189" fontId="31" fillId="0" borderId="0" applyFill="0" applyBorder="0" applyProtection="0">
      <alignment horizontal="right"/>
    </xf>
    <xf numFmtId="0" fontId="34" fillId="7" borderId="0" applyNumberFormat="0" applyBorder="0" applyAlignment="0" applyProtection="0"/>
    <xf numFmtId="188" fontId="31" fillId="0" borderId="0" applyFill="0" applyBorder="0" applyProtection="0">
      <alignment horizontal="right"/>
    </xf>
    <xf numFmtId="0" fontId="31" fillId="0" borderId="0">
      <alignment/>
      <protection locked="0"/>
    </xf>
    <xf numFmtId="0" fontId="32" fillId="3" borderId="0" applyNumberFormat="0" applyBorder="0" applyAlignment="0" applyProtection="0"/>
    <xf numFmtId="0" fontId="41" fillId="22" borderId="0" applyNumberFormat="0" applyBorder="0" applyAlignment="0" applyProtection="0"/>
    <xf numFmtId="0" fontId="56" fillId="13" borderId="0" applyNumberFormat="0" applyBorder="0" applyAlignment="0" applyProtection="0"/>
    <xf numFmtId="0" fontId="40" fillId="0" borderId="0">
      <alignment/>
      <protection/>
    </xf>
    <xf numFmtId="0" fontId="6" fillId="7" borderId="0" applyNumberFormat="0" applyBorder="0" applyAlignment="0" applyProtection="0"/>
    <xf numFmtId="0" fontId="34" fillId="7"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41" fillId="17" borderId="0" applyNumberFormat="0" applyBorder="0" applyAlignment="0" applyProtection="0"/>
    <xf numFmtId="0" fontId="34" fillId="7" borderId="0" applyNumberFormat="0" applyBorder="0" applyAlignment="0" applyProtection="0"/>
    <xf numFmtId="0" fontId="41" fillId="7" borderId="0" applyNumberFormat="0" applyBorder="0" applyAlignment="0" applyProtection="0"/>
    <xf numFmtId="0" fontId="41" fillId="3" borderId="0" applyNumberFormat="0" applyBorder="0" applyAlignment="0" applyProtection="0"/>
    <xf numFmtId="0" fontId="48" fillId="0" borderId="5" applyNumberFormat="0" applyFill="0" applyAlignment="0" applyProtection="0"/>
    <xf numFmtId="0" fontId="39" fillId="2" borderId="0" applyNumberFormat="0" applyBorder="0" applyAlignment="0" applyProtection="0"/>
    <xf numFmtId="0" fontId="41" fillId="13" borderId="0" applyNumberFormat="0" applyBorder="0" applyAlignment="0" applyProtection="0"/>
    <xf numFmtId="183" fontId="0" fillId="0" borderId="0" applyFont="0" applyFill="0" applyBorder="0" applyAlignment="0" applyProtection="0"/>
    <xf numFmtId="0" fontId="0" fillId="0" borderId="0">
      <alignment/>
      <protection/>
    </xf>
    <xf numFmtId="40" fontId="0" fillId="0" borderId="0" applyFont="0" applyFill="0" applyBorder="0" applyAlignment="0" applyProtection="0"/>
    <xf numFmtId="0" fontId="41" fillId="2" borderId="0" applyNumberFormat="0" applyBorder="0" applyAlignment="0" applyProtection="0"/>
    <xf numFmtId="0" fontId="6" fillId="18"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28" fillId="0" borderId="0">
      <alignment/>
      <protection locked="0"/>
    </xf>
    <xf numFmtId="0" fontId="6" fillId="13" borderId="0" applyNumberFormat="0" applyBorder="0" applyAlignment="0" applyProtection="0"/>
    <xf numFmtId="39" fontId="0" fillId="0" borderId="0">
      <alignment/>
      <protection/>
    </xf>
    <xf numFmtId="0" fontId="83" fillId="0" borderId="0" applyNumberFormat="0" applyFill="0" applyBorder="0" applyAlignment="0" applyProtection="0"/>
    <xf numFmtId="0" fontId="6" fillId="18" borderId="0" applyNumberFormat="0" applyBorder="0" applyAlignment="0" applyProtection="0"/>
    <xf numFmtId="3" fontId="65" fillId="0" borderId="0">
      <alignment/>
      <protection/>
    </xf>
    <xf numFmtId="0" fontId="6" fillId="22" borderId="0" applyNumberFormat="0" applyBorder="0" applyAlignment="0" applyProtection="0"/>
    <xf numFmtId="0" fontId="39" fillId="2" borderId="0" applyNumberFormat="0" applyBorder="0" applyAlignment="0" applyProtection="0"/>
    <xf numFmtId="0" fontId="45" fillId="2" borderId="0" applyNumberFormat="0" applyBorder="0" applyAlignment="0" applyProtection="0"/>
    <xf numFmtId="0" fontId="41" fillId="18" borderId="0" applyNumberFormat="0" applyBorder="0" applyAlignment="0" applyProtection="0"/>
    <xf numFmtId="0" fontId="56" fillId="13" borderId="0" applyNumberFormat="0" applyBorder="0" applyAlignment="0" applyProtection="0"/>
    <xf numFmtId="0" fontId="41" fillId="10" borderId="0" applyNumberFormat="0" applyBorder="0" applyAlignment="0" applyProtection="0"/>
    <xf numFmtId="0" fontId="84" fillId="13" borderId="0" applyNumberFormat="0" applyBorder="0" applyAlignment="0" applyProtection="0"/>
    <xf numFmtId="0" fontId="76" fillId="2" borderId="0" applyNumberFormat="0" applyBorder="0" applyAlignment="0" applyProtection="0"/>
    <xf numFmtId="0" fontId="41" fillId="18" borderId="0" applyNumberFormat="0" applyBorder="0" applyAlignment="0" applyProtection="0"/>
    <xf numFmtId="0" fontId="32" fillId="3" borderId="0" applyNumberFormat="0" applyBorder="0" applyAlignment="0" applyProtection="0"/>
    <xf numFmtId="0" fontId="62" fillId="25" borderId="0" applyNumberFormat="0" applyBorder="0" applyAlignment="0" applyProtection="0"/>
    <xf numFmtId="0" fontId="29" fillId="11" borderId="0" applyNumberFormat="0" applyBorder="0" applyAlignment="0" applyProtection="0"/>
    <xf numFmtId="0" fontId="62" fillId="26" borderId="0" applyNumberFormat="0" applyBorder="0" applyAlignment="0" applyProtection="0"/>
    <xf numFmtId="0" fontId="29" fillId="10" borderId="0" applyNumberFormat="0" applyBorder="0" applyAlignment="0" applyProtection="0"/>
    <xf numFmtId="0" fontId="85" fillId="0" borderId="2" applyNumberFormat="0" applyFill="0" applyProtection="0">
      <alignment horizontal="center"/>
    </xf>
    <xf numFmtId="0" fontId="0" fillId="0" borderId="0">
      <alignment/>
      <protection/>
    </xf>
    <xf numFmtId="0" fontId="29" fillId="6" borderId="0" applyNumberFormat="0" applyBorder="0" applyAlignment="0" applyProtection="0"/>
    <xf numFmtId="0" fontId="9" fillId="0" borderId="0">
      <alignment vertical="center"/>
      <protection/>
    </xf>
    <xf numFmtId="0" fontId="29" fillId="23" borderId="0" applyNumberFormat="0" applyBorder="0" applyAlignment="0" applyProtection="0"/>
    <xf numFmtId="0" fontId="32" fillId="3" borderId="0" applyNumberFormat="0" applyBorder="0" applyAlignment="0" applyProtection="0"/>
    <xf numFmtId="0" fontId="82" fillId="27" borderId="13">
      <alignment/>
      <protection locked="0"/>
    </xf>
    <xf numFmtId="0" fontId="0" fillId="0" borderId="0">
      <alignment/>
      <protection/>
    </xf>
    <xf numFmtId="38" fontId="0" fillId="0" borderId="0" applyFont="0" applyFill="0" applyBorder="0" applyAlignment="0" applyProtection="0"/>
    <xf numFmtId="0" fontId="33" fillId="11" borderId="0" applyNumberFormat="0" applyBorder="0" applyAlignment="0" applyProtection="0"/>
    <xf numFmtId="0" fontId="28" fillId="0" borderId="14" applyNumberFormat="0" applyFill="0" applyProtection="0">
      <alignment horizontal="left"/>
    </xf>
    <xf numFmtId="0" fontId="30" fillId="0" borderId="0" applyNumberFormat="0" applyFill="0" applyBorder="0" applyAlignment="0" applyProtection="0"/>
    <xf numFmtId="0" fontId="33" fillId="10" borderId="0" applyNumberFormat="0" applyBorder="0" applyAlignment="0" applyProtection="0"/>
    <xf numFmtId="0" fontId="0" fillId="0" borderId="0">
      <alignment vertical="center"/>
      <protection/>
    </xf>
    <xf numFmtId="0" fontId="33" fillId="6" borderId="0" applyNumberFormat="0" applyBorder="0" applyAlignment="0" applyProtection="0"/>
    <xf numFmtId="0" fontId="33" fillId="12" borderId="0" applyNumberFormat="0" applyBorder="0" applyAlignment="0" applyProtection="0"/>
    <xf numFmtId="0" fontId="36" fillId="15" borderId="0" applyNumberFormat="0" applyBorder="0" applyAlignment="0" applyProtection="0"/>
    <xf numFmtId="0" fontId="33" fillId="20" borderId="0" applyNumberFormat="0" applyBorder="0" applyAlignment="0" applyProtection="0"/>
    <xf numFmtId="0" fontId="34" fillId="7" borderId="0" applyNumberFormat="0" applyBorder="0" applyAlignment="0" applyProtection="0"/>
    <xf numFmtId="0" fontId="68" fillId="0" borderId="0">
      <alignment/>
      <protection locked="0"/>
    </xf>
    <xf numFmtId="0" fontId="35" fillId="28" borderId="0" applyNumberFormat="0" applyBorder="0" applyAlignment="0" applyProtection="0"/>
    <xf numFmtId="0" fontId="0" fillId="0" borderId="0">
      <alignment vertical="center"/>
      <protection/>
    </xf>
    <xf numFmtId="0" fontId="9" fillId="17" borderId="0" applyNumberFormat="0" applyBorder="0" applyAlignment="0" applyProtection="0"/>
    <xf numFmtId="0" fontId="56" fillId="13" borderId="0" applyNumberFormat="0" applyBorder="0" applyAlignment="0" applyProtection="0"/>
    <xf numFmtId="0" fontId="0" fillId="0" borderId="0">
      <alignment/>
      <protection/>
    </xf>
    <xf numFmtId="0" fontId="35" fillId="18" borderId="0" applyNumberFormat="0" applyBorder="0" applyAlignment="0" applyProtection="0"/>
    <xf numFmtId="0" fontId="29" fillId="16" borderId="0" applyNumberFormat="0" applyBorder="0" applyAlignment="0" applyProtection="0"/>
    <xf numFmtId="10" fontId="0" fillId="0" borderId="0" applyFont="0" applyFill="0" applyBorder="0" applyAlignment="0" applyProtection="0"/>
    <xf numFmtId="0" fontId="35" fillId="29" borderId="0" applyNumberFormat="0" applyBorder="0" applyAlignment="0" applyProtection="0"/>
    <xf numFmtId="0" fontId="29" fillId="14" borderId="0" applyNumberFormat="0" applyBorder="0" applyAlignment="0" applyProtection="0"/>
    <xf numFmtId="0" fontId="35" fillId="8" borderId="0" applyNumberFormat="0" applyBorder="0" applyAlignment="0" applyProtection="0"/>
    <xf numFmtId="0" fontId="34" fillId="7" borderId="0" applyNumberFormat="0" applyBorder="0" applyAlignment="0" applyProtection="0"/>
    <xf numFmtId="0" fontId="9" fillId="9" borderId="0" applyNumberFormat="0" applyBorder="0" applyAlignment="0" applyProtection="0"/>
    <xf numFmtId="176" fontId="28" fillId="0" borderId="0">
      <alignment/>
      <protection/>
    </xf>
    <xf numFmtId="0" fontId="39" fillId="2" borderId="0" applyNumberFormat="0" applyBorder="0" applyAlignment="0" applyProtection="0"/>
    <xf numFmtId="203" fontId="0" fillId="0" borderId="0" applyFont="0" applyFill="0" applyBorder="0" applyAlignment="0" applyProtection="0"/>
    <xf numFmtId="0" fontId="9" fillId="3" borderId="0" applyNumberFormat="0" applyBorder="0" applyAlignment="0" applyProtection="0"/>
    <xf numFmtId="204" fontId="0" fillId="0" borderId="0" applyFont="0" applyFill="0" applyBorder="0" applyAlignment="0" applyProtection="0"/>
    <xf numFmtId="0" fontId="45" fillId="2" borderId="0" applyNumberFormat="0" applyBorder="0" applyAlignment="0" applyProtection="0"/>
    <xf numFmtId="0" fontId="43" fillId="3" borderId="0" applyNumberFormat="0" applyBorder="0" applyAlignment="0" applyProtection="0"/>
    <xf numFmtId="0" fontId="35" fillId="5" borderId="0" applyNumberFormat="0" applyBorder="0" applyAlignment="0" applyProtection="0"/>
    <xf numFmtId="0" fontId="29" fillId="19" borderId="0" applyNumberFormat="0" applyBorder="0" applyAlignment="0" applyProtection="0"/>
    <xf numFmtId="0" fontId="35" fillId="28" borderId="0" applyNumberFormat="0" applyBorder="0" applyAlignment="0" applyProtection="0"/>
    <xf numFmtId="202" fontId="69" fillId="0" borderId="15" applyAlignment="0" applyProtection="0"/>
    <xf numFmtId="0" fontId="9" fillId="17" borderId="0" applyNumberFormat="0" applyBorder="0" applyAlignment="0" applyProtection="0"/>
    <xf numFmtId="0" fontId="9" fillId="5" borderId="0" applyNumberFormat="0" applyBorder="0" applyAlignment="0" applyProtection="0"/>
    <xf numFmtId="0" fontId="43" fillId="3" borderId="0" applyNumberFormat="0" applyBorder="0" applyAlignment="0" applyProtection="0"/>
    <xf numFmtId="0" fontId="29" fillId="12" borderId="0" applyNumberFormat="0" applyBorder="0" applyAlignment="0" applyProtection="0"/>
    <xf numFmtId="0" fontId="72" fillId="0" borderId="16" applyNumberFormat="0" applyAlignment="0" applyProtection="0"/>
    <xf numFmtId="0" fontId="43" fillId="3" borderId="0" applyNumberFormat="0" applyBorder="0" applyAlignment="0" applyProtection="0"/>
    <xf numFmtId="0" fontId="35" fillId="20" borderId="0" applyNumberFormat="0" applyBorder="0" applyAlignment="0" applyProtection="0"/>
    <xf numFmtId="41" fontId="0" fillId="0" borderId="0" applyFont="0" applyFill="0" applyBorder="0" applyAlignment="0" applyProtection="0"/>
    <xf numFmtId="0" fontId="9" fillId="17" borderId="0" applyNumberFormat="0" applyBorder="0" applyAlignment="0" applyProtection="0"/>
    <xf numFmtId="0" fontId="35" fillId="18" borderId="0" applyNumberFormat="0" applyBorder="0" applyAlignment="0" applyProtection="0"/>
    <xf numFmtId="0" fontId="29" fillId="20" borderId="0" applyNumberFormat="0" applyBorder="0" applyAlignment="0" applyProtection="0"/>
    <xf numFmtId="0" fontId="35" fillId="23" borderId="0" applyNumberFormat="0" applyBorder="0" applyAlignment="0" applyProtection="0"/>
    <xf numFmtId="0" fontId="9" fillId="4" borderId="0" applyNumberFormat="0" applyBorder="0" applyAlignment="0" applyProtection="0"/>
    <xf numFmtId="0" fontId="0" fillId="0" borderId="0">
      <alignment vertical="center"/>
      <protection/>
    </xf>
    <xf numFmtId="0" fontId="35" fillId="4" borderId="0" applyNumberFormat="0" applyBorder="0" applyAlignment="0" applyProtection="0"/>
    <xf numFmtId="0" fontId="0" fillId="0" borderId="0">
      <alignment vertical="center"/>
      <protection/>
    </xf>
    <xf numFmtId="179" fontId="0" fillId="0" borderId="0" applyFont="0" applyFill="0" applyBorder="0" applyAlignment="0" applyProtection="0"/>
    <xf numFmtId="0" fontId="29" fillId="21" borderId="0" applyNumberFormat="0" applyBorder="0" applyAlignment="0" applyProtection="0"/>
    <xf numFmtId="0" fontId="0" fillId="0" borderId="0">
      <alignment vertical="center"/>
      <protection/>
    </xf>
    <xf numFmtId="0" fontId="34" fillId="7" borderId="0" applyNumberFormat="0" applyBorder="0" applyAlignment="0" applyProtection="0"/>
    <xf numFmtId="0" fontId="38" fillId="0" borderId="0">
      <alignment/>
      <protection/>
    </xf>
    <xf numFmtId="0" fontId="0" fillId="0" borderId="0">
      <alignment vertical="center"/>
      <protection/>
    </xf>
    <xf numFmtId="178" fontId="40" fillId="0" borderId="0" applyFill="0" applyBorder="0" applyAlignment="0">
      <protection/>
    </xf>
    <xf numFmtId="0" fontId="49" fillId="5" borderId="1" applyNumberFormat="0" applyAlignment="0" applyProtection="0"/>
    <xf numFmtId="0" fontId="69" fillId="0" borderId="17">
      <alignment horizontal="center"/>
      <protection/>
    </xf>
    <xf numFmtId="0" fontId="81" fillId="7" borderId="0" applyNumberFormat="0" applyBorder="0" applyAlignment="0" applyProtection="0"/>
    <xf numFmtId="176" fontId="28" fillId="0" borderId="0">
      <alignment/>
      <protection/>
    </xf>
    <xf numFmtId="0" fontId="60" fillId="0" borderId="0">
      <alignment/>
      <protection/>
    </xf>
    <xf numFmtId="0" fontId="0" fillId="0" borderId="0">
      <alignment vertical="center"/>
      <protection/>
    </xf>
    <xf numFmtId="0" fontId="43" fillId="3" borderId="0" applyNumberFormat="0" applyBorder="0" applyAlignment="0" applyProtection="0"/>
    <xf numFmtId="0" fontId="51" fillId="8" borderId="8" applyNumberFormat="0" applyAlignment="0" applyProtection="0"/>
    <xf numFmtId="0" fontId="50" fillId="0" borderId="0" applyFill="0" applyBorder="0">
      <alignment horizontal="right"/>
      <protection/>
    </xf>
    <xf numFmtId="0" fontId="34" fillId="7" borderId="0" applyNumberFormat="0" applyBorder="0" applyAlignment="0" applyProtection="0"/>
    <xf numFmtId="201" fontId="0" fillId="0" borderId="0" applyFont="0" applyFill="0" applyBorder="0" applyAlignment="0" applyProtection="0"/>
    <xf numFmtId="0" fontId="40" fillId="0" borderId="0" applyFill="0" applyBorder="0">
      <alignment horizontal="right"/>
      <protection/>
    </xf>
    <xf numFmtId="0" fontId="55" fillId="0" borderId="17">
      <alignment/>
      <protection/>
    </xf>
    <xf numFmtId="0" fontId="75" fillId="5" borderId="0" applyNumberFormat="0" applyBorder="0" applyAlignment="0" applyProtection="0"/>
    <xf numFmtId="0" fontId="54" fillId="0" borderId="18">
      <alignment horizontal="center"/>
      <protection/>
    </xf>
    <xf numFmtId="0" fontId="70" fillId="0" borderId="5" applyNumberFormat="0" applyFill="0" applyAlignment="0" applyProtection="0"/>
    <xf numFmtId="176" fontId="28" fillId="0" borderId="0">
      <alignment/>
      <protection/>
    </xf>
    <xf numFmtId="0" fontId="47" fillId="7" borderId="0" applyNumberFormat="0" applyBorder="0" applyAlignment="0" applyProtection="0"/>
    <xf numFmtId="176" fontId="28" fillId="0" borderId="0">
      <alignment/>
      <protection/>
    </xf>
    <xf numFmtId="0" fontId="43" fillId="3" borderId="0" applyNumberFormat="0" applyBorder="0" applyAlignment="0" applyProtection="0"/>
    <xf numFmtId="0" fontId="43" fillId="3" borderId="0" applyNumberFormat="0" applyBorder="0" applyAlignment="0" applyProtection="0"/>
    <xf numFmtId="0" fontId="86" fillId="0" borderId="10" applyNumberFormat="0" applyFill="0" applyAlignment="0" applyProtection="0"/>
    <xf numFmtId="176" fontId="28" fillId="0" borderId="0">
      <alignment/>
      <protection/>
    </xf>
    <xf numFmtId="176" fontId="28" fillId="0" borderId="0">
      <alignment/>
      <protection/>
    </xf>
    <xf numFmtId="176" fontId="28" fillId="0" borderId="0">
      <alignment/>
      <protection/>
    </xf>
    <xf numFmtId="176" fontId="28" fillId="0" borderId="0">
      <alignment/>
      <protection/>
    </xf>
    <xf numFmtId="41" fontId="0" fillId="0" borderId="0" applyFont="0" applyFill="0" applyBorder="0" applyAlignment="0" applyProtection="0"/>
    <xf numFmtId="0" fontId="0" fillId="0" borderId="0" applyFont="0" applyFill="0" applyBorder="0" applyAlignment="0" applyProtection="0"/>
    <xf numFmtId="200" fontId="31" fillId="0" borderId="0">
      <alignment/>
      <protection/>
    </xf>
    <xf numFmtId="177" fontId="31" fillId="0" borderId="0">
      <alignment/>
      <protection/>
    </xf>
    <xf numFmtId="0" fontId="67" fillId="0" borderId="0" applyNumberFormat="0" applyAlignment="0">
      <protection/>
    </xf>
    <xf numFmtId="0" fontId="34" fillId="7" borderId="0" applyNumberFormat="0" applyBorder="0" applyAlignment="0" applyProtection="0"/>
    <xf numFmtId="0" fontId="53" fillId="0" borderId="0" applyNumberFormat="0" applyAlignment="0">
      <protection/>
    </xf>
    <xf numFmtId="0" fontId="28" fillId="0" borderId="0">
      <alignment/>
      <protection/>
    </xf>
    <xf numFmtId="0" fontId="75" fillId="5" borderId="12">
      <alignment/>
      <protection/>
    </xf>
    <xf numFmtId="207" fontId="0" fillId="0" borderId="0" applyFont="0" applyFill="0" applyBorder="0" applyAlignment="0" applyProtection="0"/>
    <xf numFmtId="0" fontId="66" fillId="0" borderId="0" applyNumberFormat="0" applyFill="0" applyBorder="0" applyAlignment="0" applyProtection="0"/>
    <xf numFmtId="15" fontId="38" fillId="0" borderId="0">
      <alignment/>
      <protection/>
    </xf>
    <xf numFmtId="44" fontId="0" fillId="0" borderId="0" applyFont="0" applyFill="0" applyBorder="0" applyAlignment="0" applyProtection="0"/>
    <xf numFmtId="0" fontId="32" fillId="3" borderId="0" applyNumberFormat="0" applyBorder="0" applyAlignment="0" applyProtection="0"/>
    <xf numFmtId="0" fontId="34" fillId="7" borderId="0" applyNumberFormat="0" applyBorder="0" applyAlignment="0" applyProtection="0"/>
    <xf numFmtId="43" fontId="0" fillId="0" borderId="0" applyFont="0" applyFill="0" applyBorder="0" applyAlignment="0" applyProtection="0"/>
    <xf numFmtId="208" fontId="31" fillId="0" borderId="0">
      <alignment/>
      <protection/>
    </xf>
    <xf numFmtId="209" fontId="0" fillId="0" borderId="0" applyFont="0" applyFill="0" applyBorder="0" applyAlignment="0" applyProtection="0"/>
    <xf numFmtId="0" fontId="91" fillId="13" borderId="0" applyNumberFormat="0" applyBorder="0" applyAlignment="0" applyProtection="0"/>
    <xf numFmtId="0" fontId="33" fillId="16" borderId="0" applyNumberFormat="0" applyBorder="0" applyAlignment="0" applyProtection="0"/>
    <xf numFmtId="0" fontId="57" fillId="0" borderId="0" applyNumberFormat="0" applyFill="0" applyBorder="0" applyAlignment="0" applyProtection="0"/>
    <xf numFmtId="0" fontId="34" fillId="13" borderId="0" applyNumberFormat="0" applyBorder="0" applyAlignment="0" applyProtection="0"/>
    <xf numFmtId="2" fontId="89" fillId="0" borderId="0" applyProtection="0">
      <alignment/>
    </xf>
    <xf numFmtId="0" fontId="62" fillId="30" borderId="0" applyNumberFormat="0" applyBorder="0" applyAlignment="0" applyProtection="0"/>
    <xf numFmtId="0" fontId="43" fillId="2" borderId="0" applyNumberFormat="0" applyBorder="0" applyAlignment="0" applyProtection="0"/>
    <xf numFmtId="0" fontId="95" fillId="0" borderId="0" applyNumberFormat="0" applyFill="0" applyBorder="0" applyAlignment="0" applyProtection="0"/>
    <xf numFmtId="43" fontId="0" fillId="0" borderId="0" applyFont="0" applyFill="0" applyBorder="0" applyAlignment="0" applyProtection="0"/>
    <xf numFmtId="0" fontId="28" fillId="0" borderId="0">
      <alignment/>
      <protection/>
    </xf>
    <xf numFmtId="0" fontId="43" fillId="3" borderId="0" applyNumberFormat="0" applyBorder="0" applyAlignment="0" applyProtection="0"/>
    <xf numFmtId="0" fontId="81" fillId="7" borderId="0" applyNumberFormat="0" applyBorder="0" applyAlignment="0" applyProtection="0"/>
    <xf numFmtId="43" fontId="0" fillId="0" borderId="0" applyFont="0" applyFill="0" applyBorder="0" applyAlignment="0" applyProtection="0"/>
    <xf numFmtId="0" fontId="97" fillId="0" borderId="0">
      <alignment horizontal="left"/>
      <protection/>
    </xf>
    <xf numFmtId="0" fontId="34" fillId="7" borderId="0" applyNumberFormat="0" applyBorder="0" applyAlignment="0" applyProtection="0"/>
    <xf numFmtId="0" fontId="98" fillId="0" borderId="0" applyProtection="0">
      <alignment/>
    </xf>
    <xf numFmtId="0" fontId="72" fillId="0" borderId="0" applyProtection="0">
      <alignment/>
    </xf>
    <xf numFmtId="0" fontId="34" fillId="7" borderId="0" applyNumberFormat="0" applyBorder="0" applyAlignment="0" applyProtection="0"/>
    <xf numFmtId="0" fontId="75" fillId="31" borderId="12" applyNumberFormat="0" applyBorder="0" applyAlignment="0" applyProtection="0"/>
    <xf numFmtId="0" fontId="6" fillId="0" borderId="0">
      <alignment vertical="center"/>
      <protection/>
    </xf>
    <xf numFmtId="211" fontId="0" fillId="32" borderId="0">
      <alignment/>
      <protection/>
    </xf>
    <xf numFmtId="38" fontId="101" fillId="0" borderId="0">
      <alignment/>
      <protection/>
    </xf>
    <xf numFmtId="38" fontId="102" fillId="0" borderId="0">
      <alignment/>
      <protection/>
    </xf>
    <xf numFmtId="0" fontId="34" fillId="7" borderId="0" applyNumberFormat="0" applyBorder="0" applyAlignment="0" applyProtection="0"/>
    <xf numFmtId="0" fontId="43" fillId="3" borderId="0" applyNumberFormat="0" applyBorder="0" applyAlignment="0" applyProtection="0"/>
    <xf numFmtId="38" fontId="50" fillId="0" borderId="0">
      <alignment/>
      <protection/>
    </xf>
    <xf numFmtId="0" fontId="43" fillId="2" borderId="0" applyNumberFormat="0" applyBorder="0" applyAlignment="0" applyProtection="0"/>
    <xf numFmtId="0" fontId="74" fillId="0" borderId="0">
      <alignment/>
      <protection/>
    </xf>
    <xf numFmtId="0" fontId="43" fillId="2" borderId="0" applyNumberFormat="0" applyBorder="0" applyAlignment="0" applyProtection="0"/>
    <xf numFmtId="0" fontId="74" fillId="0" borderId="0">
      <alignment/>
      <protection/>
    </xf>
    <xf numFmtId="0" fontId="82" fillId="27" borderId="13">
      <alignment/>
      <protection locked="0"/>
    </xf>
    <xf numFmtId="0" fontId="61" fillId="0" borderId="0" applyNumberFormat="0" applyFill="0" applyBorder="0" applyAlignment="0" applyProtection="0"/>
    <xf numFmtId="0" fontId="0" fillId="0" borderId="0" applyFont="0" applyFill="0">
      <alignment horizontal="fill"/>
      <protection/>
    </xf>
    <xf numFmtId="0" fontId="0" fillId="0" borderId="0">
      <alignment/>
      <protection/>
    </xf>
    <xf numFmtId="0" fontId="103" fillId="8" borderId="8" applyNumberFormat="0" applyAlignment="0" applyProtection="0"/>
    <xf numFmtId="0" fontId="42" fillId="0" borderId="9" applyNumberFormat="0" applyFill="0" applyAlignment="0" applyProtection="0"/>
    <xf numFmtId="9" fontId="0" fillId="0" borderId="0" applyFont="0" applyFill="0" applyBorder="0" applyAlignment="0" applyProtection="0"/>
    <xf numFmtId="211" fontId="0" fillId="33" borderId="0">
      <alignment/>
      <protection/>
    </xf>
    <xf numFmtId="38" fontId="0" fillId="0" borderId="0" applyFont="0" applyFill="0" applyBorder="0" applyAlignment="0" applyProtection="0"/>
    <xf numFmtId="213" fontId="0" fillId="0" borderId="0" applyFont="0" applyFill="0" applyBorder="0" applyAlignment="0" applyProtection="0"/>
    <xf numFmtId="40" fontId="0" fillId="0" borderId="0" applyFont="0" applyFill="0" applyBorder="0" applyAlignment="0" applyProtection="0"/>
    <xf numFmtId="0" fontId="34" fillId="7" borderId="0" applyNumberFormat="0" applyBorder="0" applyAlignment="0" applyProtection="0"/>
    <xf numFmtId="212" fontId="0" fillId="0" borderId="0" applyFont="0" applyFill="0" applyBorder="0" applyAlignment="0" applyProtection="0"/>
    <xf numFmtId="215" fontId="0" fillId="0" borderId="0" applyFont="0" applyFill="0" applyBorder="0" applyAlignment="0" applyProtection="0"/>
    <xf numFmtId="0" fontId="34" fillId="7" borderId="0" applyNumberFormat="0" applyBorder="0" applyAlignment="0" applyProtection="0"/>
    <xf numFmtId="206" fontId="0" fillId="0" borderId="0" applyFont="0" applyFill="0" applyBorder="0" applyAlignment="0" applyProtection="0"/>
    <xf numFmtId="0" fontId="91" fillId="13" borderId="0" applyNumberFormat="0" applyBorder="0" applyAlignment="0" applyProtection="0"/>
    <xf numFmtId="0" fontId="31" fillId="0" borderId="0">
      <alignment/>
      <protection/>
    </xf>
    <xf numFmtId="37" fontId="99" fillId="0" borderId="0">
      <alignment/>
      <protection/>
    </xf>
    <xf numFmtId="0" fontId="53" fillId="0" borderId="0">
      <alignment/>
      <protection/>
    </xf>
    <xf numFmtId="0" fontId="90" fillId="0" borderId="0">
      <alignment/>
      <protection/>
    </xf>
    <xf numFmtId="0" fontId="32" fillId="3" borderId="0" applyNumberFormat="0" applyBorder="0" applyAlignment="0" applyProtection="0"/>
    <xf numFmtId="0" fontId="68" fillId="0" borderId="0">
      <alignment/>
      <protection/>
    </xf>
    <xf numFmtId="0" fontId="0" fillId="9" borderId="3" applyNumberFormat="0" applyFont="0" applyAlignment="0" applyProtection="0"/>
    <xf numFmtId="0" fontId="6" fillId="0" borderId="0">
      <alignment vertical="center"/>
      <protection/>
    </xf>
    <xf numFmtId="201" fontId="0" fillId="0" borderId="0" applyFont="0" applyFill="0" applyBorder="0" applyAlignment="0" applyProtection="0"/>
    <xf numFmtId="0" fontId="59" fillId="5" borderId="7" applyNumberFormat="0" applyAlignment="0" applyProtection="0"/>
    <xf numFmtId="9" fontId="0" fillId="0" borderId="0" applyFont="0" applyFill="0" applyBorder="0" applyAlignment="0" applyProtection="0"/>
    <xf numFmtId="210" fontId="88" fillId="0" borderId="0">
      <alignment/>
      <protection/>
    </xf>
    <xf numFmtId="15" fontId="0" fillId="0" borderId="0" applyFont="0" applyFill="0" applyBorder="0" applyAlignment="0" applyProtection="0"/>
    <xf numFmtId="4" fontId="0" fillId="0" borderId="0" applyFont="0" applyFill="0" applyBorder="0" applyAlignment="0" applyProtection="0"/>
    <xf numFmtId="0" fontId="0" fillId="0" borderId="0">
      <alignment vertical="center"/>
      <protection/>
    </xf>
    <xf numFmtId="0" fontId="0" fillId="34" borderId="0" applyNumberFormat="0" applyFont="0" applyBorder="0" applyAlignment="0" applyProtection="0"/>
    <xf numFmtId="0" fontId="91" fillId="13" borderId="0" applyNumberFormat="0" applyBorder="0" applyAlignment="0" applyProtection="0"/>
    <xf numFmtId="3" fontId="106" fillId="0" borderId="0">
      <alignment/>
      <protection/>
    </xf>
    <xf numFmtId="0" fontId="107" fillId="28" borderId="0" applyNumberFormat="0">
      <alignment/>
      <protection/>
    </xf>
    <xf numFmtId="0" fontId="69" fillId="0" borderId="0" applyNumberFormat="0" applyFill="0" applyBorder="0" applyAlignment="0" applyProtection="0"/>
    <xf numFmtId="0" fontId="47" fillId="7" borderId="0" applyNumberFormat="0" applyBorder="0" applyAlignment="0" applyProtection="0"/>
    <xf numFmtId="0" fontId="46" fillId="0" borderId="0">
      <alignment/>
      <protection/>
    </xf>
    <xf numFmtId="0" fontId="94" fillId="0" borderId="12">
      <alignment horizontal="center"/>
      <protection/>
    </xf>
    <xf numFmtId="0" fontId="0" fillId="0" borderId="0">
      <alignment vertical="center"/>
      <protection/>
    </xf>
    <xf numFmtId="0" fontId="39" fillId="2" borderId="0" applyNumberFormat="0" applyBorder="0" applyAlignment="0" applyProtection="0"/>
    <xf numFmtId="0" fontId="94" fillId="0" borderId="0">
      <alignment horizontal="center" vertical="center"/>
      <protection/>
    </xf>
    <xf numFmtId="216" fontId="0" fillId="0" borderId="0" applyFont="0" applyFill="0" applyBorder="0" applyAlignment="0" applyProtection="0"/>
    <xf numFmtId="0" fontId="93" fillId="0" borderId="0" applyNumberFormat="0" applyFill="0">
      <alignment horizontal="left" vertical="center"/>
      <protection/>
    </xf>
    <xf numFmtId="0" fontId="26" fillId="0" borderId="0" applyNumberFormat="0" applyFill="0" applyBorder="0" applyAlignment="0" applyProtection="0"/>
    <xf numFmtId="0" fontId="55" fillId="0" borderId="0">
      <alignment/>
      <protection/>
    </xf>
    <xf numFmtId="0" fontId="39" fillId="2" borderId="0" applyNumberFormat="0" applyBorder="0" applyAlignment="0" applyProtection="0"/>
    <xf numFmtId="40" fontId="108" fillId="0" borderId="0" applyBorder="0">
      <alignment horizontal="right"/>
      <protection/>
    </xf>
    <xf numFmtId="0" fontId="82" fillId="27" borderId="13">
      <alignment/>
      <protection locked="0"/>
    </xf>
    <xf numFmtId="0" fontId="89" fillId="0" borderId="19" applyProtection="0">
      <alignment/>
    </xf>
    <xf numFmtId="0" fontId="87" fillId="0" borderId="0">
      <alignment/>
      <protection/>
    </xf>
    <xf numFmtId="214" fontId="0" fillId="0" borderId="0" applyFont="0" applyFill="0" applyBorder="0" applyAlignment="0" applyProtection="0"/>
    <xf numFmtId="217"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05" fontId="0" fillId="0" borderId="0" applyFont="0" applyFill="0" applyBorder="0" applyAlignment="0" applyProtection="0"/>
    <xf numFmtId="0" fontId="105" fillId="0" borderId="0">
      <alignment/>
      <protection/>
    </xf>
    <xf numFmtId="0" fontId="28" fillId="0" borderId="14" applyNumberFormat="0" applyFill="0" applyProtection="0">
      <alignment horizontal="right"/>
    </xf>
    <xf numFmtId="0" fontId="104" fillId="0" borderId="4" applyNumberFormat="0" applyFill="0" applyAlignment="0" applyProtection="0"/>
    <xf numFmtId="0" fontId="92" fillId="0" borderId="6" applyNumberFormat="0" applyFill="0" applyAlignment="0" applyProtection="0"/>
    <xf numFmtId="0" fontId="45" fillId="3" borderId="0" applyNumberFormat="0" applyBorder="0" applyAlignment="0" applyProtection="0"/>
    <xf numFmtId="43" fontId="0" fillId="0" borderId="0" applyFont="0" applyFill="0" applyBorder="0" applyAlignment="0" applyProtection="0"/>
    <xf numFmtId="0" fontId="92" fillId="0" borderId="0" applyNumberFormat="0" applyFill="0" applyBorder="0" applyAlignment="0" applyProtection="0"/>
    <xf numFmtId="0" fontId="100" fillId="0" borderId="14" applyNumberFormat="0" applyFill="0" applyProtection="0">
      <alignment horizontal="center"/>
    </xf>
    <xf numFmtId="0" fontId="45" fillId="2" borderId="0" applyNumberFormat="0" applyBorder="0" applyAlignment="0" applyProtection="0"/>
    <xf numFmtId="0" fontId="96" fillId="0" borderId="0" applyNumberFormat="0" applyFill="0" applyBorder="0" applyAlignment="0" applyProtection="0"/>
    <xf numFmtId="0" fontId="47" fillId="7" borderId="0" applyNumberFormat="0" applyBorder="0" applyAlignment="0" applyProtection="0"/>
    <xf numFmtId="0" fontId="47" fillId="7" borderId="0" applyNumberFormat="0" applyBorder="0" applyAlignment="0" applyProtection="0"/>
    <xf numFmtId="0" fontId="34" fillId="7" borderId="0" applyNumberFormat="0" applyBorder="0" applyAlignment="0" applyProtection="0"/>
    <xf numFmtId="0" fontId="0" fillId="0" borderId="0">
      <alignment vertical="center"/>
      <protection/>
    </xf>
    <xf numFmtId="0" fontId="91" fillId="13" borderId="0" applyNumberFormat="0" applyBorder="0" applyAlignment="0" applyProtection="0"/>
    <xf numFmtId="0" fontId="34" fillId="13"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4" fillId="7" borderId="0" applyNumberFormat="0" applyBorder="0" applyAlignment="0" applyProtection="0"/>
    <xf numFmtId="0" fontId="47" fillId="7" borderId="0" applyNumberFormat="0" applyBorder="0" applyAlignment="0" applyProtection="0"/>
    <xf numFmtId="0" fontId="32" fillId="3"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52" fillId="0" borderId="0" applyNumberFormat="0" applyFill="0" applyBorder="0" applyAlignment="0" applyProtection="0"/>
    <xf numFmtId="0" fontId="34" fillId="7" borderId="0" applyNumberFormat="0" applyBorder="0" applyAlignment="0" applyProtection="0"/>
    <xf numFmtId="0" fontId="32" fillId="3"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47" fillId="7" borderId="0" applyNumberFormat="0" applyBorder="0" applyAlignment="0" applyProtection="0"/>
    <xf numFmtId="0" fontId="34" fillId="7" borderId="0" applyNumberFormat="0" applyBorder="0" applyAlignment="0" applyProtection="0"/>
    <xf numFmtId="0" fontId="56" fillId="7" borderId="0" applyNumberFormat="0" applyBorder="0" applyAlignment="0" applyProtection="0"/>
    <xf numFmtId="0" fontId="91" fillId="7" borderId="0" applyNumberFormat="0" applyBorder="0" applyAlignment="0" applyProtection="0"/>
    <xf numFmtId="0" fontId="43" fillId="3" borderId="0" applyNumberFormat="0" applyBorder="0" applyAlignment="0" applyProtection="0"/>
    <xf numFmtId="0" fontId="84" fillId="7" borderId="0" applyNumberFormat="0" applyBorder="0" applyAlignment="0" applyProtection="0"/>
    <xf numFmtId="0" fontId="34" fillId="7" borderId="0" applyNumberFormat="0" applyBorder="0" applyAlignment="0" applyProtection="0"/>
    <xf numFmtId="0" fontId="84" fillId="13" borderId="0" applyNumberFormat="0" applyBorder="0" applyAlignment="0" applyProtection="0"/>
    <xf numFmtId="0" fontId="32" fillId="3" borderId="0" applyNumberFormat="0" applyBorder="0" applyAlignment="0" applyProtection="0"/>
    <xf numFmtId="0" fontId="109" fillId="7" borderId="0" applyNumberFormat="0" applyBorder="0" applyAlignment="0" applyProtection="0"/>
    <xf numFmtId="0" fontId="84" fillId="13" borderId="0" applyNumberFormat="0" applyBorder="0" applyAlignment="0" applyProtection="0"/>
    <xf numFmtId="0" fontId="91" fillId="13" borderId="0" applyNumberFormat="0" applyBorder="0" applyAlignment="0" applyProtection="0"/>
    <xf numFmtId="0" fontId="56" fillId="13" borderId="0" applyNumberFormat="0" applyBorder="0" applyAlignment="0" applyProtection="0"/>
    <xf numFmtId="0" fontId="34" fillId="7" borderId="0" applyNumberFormat="0" applyBorder="0" applyAlignment="0" applyProtection="0"/>
    <xf numFmtId="0" fontId="43" fillId="3" borderId="0" applyNumberFormat="0" applyBorder="0" applyAlignment="0" applyProtection="0"/>
    <xf numFmtId="0" fontId="0" fillId="0" borderId="0">
      <alignment vertical="center"/>
      <protection/>
    </xf>
    <xf numFmtId="0" fontId="34" fillId="1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34" fillId="7" borderId="0" applyNumberFormat="0" applyBorder="0" applyAlignment="0" applyProtection="0"/>
    <xf numFmtId="0" fontId="47" fillId="7" borderId="0" applyNumberFormat="0" applyBorder="0" applyAlignment="0" applyProtection="0"/>
    <xf numFmtId="0" fontId="109" fillId="7" borderId="0" applyNumberFormat="0" applyBorder="0" applyAlignment="0" applyProtection="0"/>
    <xf numFmtId="0" fontId="34" fillId="13" borderId="0" applyNumberFormat="0" applyBorder="0" applyAlignment="0" applyProtection="0"/>
    <xf numFmtId="0" fontId="0" fillId="0" borderId="0" applyNumberFormat="0" applyFill="0" applyBorder="0" applyAlignment="0" applyProtection="0"/>
    <xf numFmtId="0" fontId="81" fillId="7" borderId="0" applyNumberFormat="0" applyBorder="0" applyAlignment="0" applyProtection="0"/>
    <xf numFmtId="0" fontId="34" fillId="13" borderId="0" applyNumberFormat="0" applyBorder="0" applyAlignment="0" applyProtection="0"/>
    <xf numFmtId="0" fontId="43" fillId="3" borderId="0" applyNumberFormat="0" applyBorder="0" applyAlignment="0" applyProtection="0"/>
    <xf numFmtId="0" fontId="34" fillId="7" borderId="0" applyNumberFormat="0" applyBorder="0" applyAlignment="0" applyProtection="0"/>
    <xf numFmtId="0" fontId="0" fillId="0" borderId="0">
      <alignment/>
      <protection/>
    </xf>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109"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47" fillId="7" borderId="0" applyNumberFormat="0" applyBorder="0" applyAlignment="0" applyProtection="0"/>
    <xf numFmtId="0" fontId="45" fillId="2" borderId="0" applyNumberFormat="0" applyBorder="0" applyAlignment="0" applyProtection="0"/>
    <xf numFmtId="0" fontId="34" fillId="13" borderId="0" applyNumberFormat="0" applyBorder="0" applyAlignment="0" applyProtection="0"/>
    <xf numFmtId="0" fontId="34" fillId="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6" fillId="0" borderId="0">
      <alignment vertical="center"/>
      <protection/>
    </xf>
    <xf numFmtId="0" fontId="110" fillId="4"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protection/>
    </xf>
    <xf numFmtId="0" fontId="118" fillId="0" borderId="0">
      <alignment vertical="center"/>
      <protection/>
    </xf>
    <xf numFmtId="0" fontId="118" fillId="0" borderId="0">
      <alignment vertical="center"/>
      <protection/>
    </xf>
    <xf numFmtId="0" fontId="0" fillId="0" borderId="0">
      <alignment vertical="center"/>
      <protection/>
    </xf>
    <xf numFmtId="0" fontId="0" fillId="0" borderId="0">
      <alignment vertical="center"/>
      <protection/>
    </xf>
    <xf numFmtId="0" fontId="0" fillId="9" borderId="3"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15" fillId="0" borderId="0" applyFill="0" applyBorder="0" applyAlignment="0">
      <protection/>
    </xf>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218" fontId="0" fillId="0" borderId="0" applyFont="0" applyFill="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5" fillId="3" borderId="0" applyNumberFormat="0" applyBorder="0" applyAlignment="0" applyProtection="0"/>
    <xf numFmtId="0" fontId="39" fillId="3" borderId="0" applyNumberFormat="0" applyBorder="0" applyAlignment="0" applyProtection="0"/>
    <xf numFmtId="0" fontId="45" fillId="3" borderId="0" applyNumberFormat="0" applyBorder="0" applyAlignment="0" applyProtection="0"/>
    <xf numFmtId="0" fontId="76" fillId="3" borderId="0" applyNumberFormat="0" applyBorder="0" applyAlignment="0" applyProtection="0"/>
    <xf numFmtId="0" fontId="111" fillId="3" borderId="0" applyNumberFormat="0" applyBorder="0" applyAlignment="0" applyProtection="0"/>
    <xf numFmtId="0" fontId="76" fillId="2" borderId="0" applyNumberFormat="0" applyBorder="0" applyAlignment="0" applyProtection="0"/>
    <xf numFmtId="0" fontId="39" fillId="2" borderId="0" applyNumberFormat="0" applyBorder="0" applyAlignment="0" applyProtection="0"/>
    <xf numFmtId="0" fontId="33" fillId="21" borderId="0" applyNumberFormat="0" applyBorder="0" applyAlignment="0" applyProtection="0"/>
    <xf numFmtId="0" fontId="43"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111" fillId="3"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32"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32" fillId="3" borderId="0" applyNumberFormat="0" applyBorder="0" applyAlignment="0" applyProtection="0"/>
    <xf numFmtId="0" fontId="43" fillId="3" borderId="0" applyNumberFormat="0" applyBorder="0" applyAlignment="0" applyProtection="0"/>
    <xf numFmtId="0" fontId="32" fillId="3" borderId="0" applyNumberFormat="0" applyBorder="0" applyAlignment="0" applyProtection="0"/>
    <xf numFmtId="0" fontId="111" fillId="3" borderId="0" applyNumberFormat="0" applyBorder="0" applyAlignment="0" applyProtection="0"/>
    <xf numFmtId="0" fontId="43" fillId="3" borderId="0" applyNumberFormat="0" applyBorder="0" applyAlignment="0" applyProtection="0"/>
    <xf numFmtId="0" fontId="32" fillId="3"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112" fillId="1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44" fontId="0" fillId="0" borderId="0" applyFont="0" applyFill="0" applyBorder="0" applyAlignment="0" applyProtection="0"/>
    <xf numFmtId="180" fontId="0" fillId="0" borderId="0" applyFont="0" applyFill="0" applyBorder="0" applyAlignment="0" applyProtection="0"/>
    <xf numFmtId="219" fontId="0" fillId="0" borderId="0" applyFont="0" applyFill="0" applyBorder="0" applyAlignment="0" applyProtection="0"/>
    <xf numFmtId="0" fontId="113" fillId="5" borderId="1" applyNumberFormat="0" applyAlignment="0" applyProtection="0"/>
    <xf numFmtId="0" fontId="114" fillId="0" borderId="0" applyNumberFormat="0" applyFill="0" applyBorder="0" applyAlignment="0" applyProtection="0"/>
    <xf numFmtId="0" fontId="85" fillId="0" borderId="2" applyNumberFormat="0" applyFill="0" applyProtection="0">
      <alignment horizontal="left"/>
    </xf>
    <xf numFmtId="0" fontId="115" fillId="0" borderId="9" applyNumberFormat="0" applyFill="0" applyAlignment="0" applyProtection="0"/>
    <xf numFmtId="220" fontId="0" fillId="0" borderId="0" applyFont="0" applyFill="0" applyBorder="0" applyAlignment="0" applyProtection="0"/>
    <xf numFmtId="0" fontId="31"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6" fillId="0" borderId="0">
      <alignment/>
      <protection/>
    </xf>
    <xf numFmtId="0" fontId="33" fillId="19" borderId="0" applyNumberFormat="0" applyBorder="0" applyAlignment="0" applyProtection="0"/>
    <xf numFmtId="0" fontId="117" fillId="5" borderId="7" applyNumberFormat="0" applyAlignment="0" applyProtection="0"/>
    <xf numFmtId="1" fontId="28" fillId="0" borderId="2" applyFill="0" applyProtection="0">
      <alignment horizontal="center"/>
    </xf>
    <xf numFmtId="1" fontId="2" fillId="0" borderId="12">
      <alignment vertical="center"/>
      <protection locked="0"/>
    </xf>
    <xf numFmtId="0" fontId="0" fillId="0" borderId="0">
      <alignment vertical="center"/>
      <protection/>
    </xf>
    <xf numFmtId="221" fontId="2" fillId="0" borderId="12">
      <alignment vertical="center"/>
      <protection locked="0"/>
    </xf>
    <xf numFmtId="43" fontId="0" fillId="0" borderId="0" applyFont="0" applyFill="0" applyBorder="0" applyAlignment="0" applyProtection="0"/>
    <xf numFmtId="41" fontId="0" fillId="0" borderId="0" applyFont="0" applyFill="0" applyBorder="0" applyAlignment="0" applyProtection="0"/>
    <xf numFmtId="0" fontId="28" fillId="0" borderId="12" applyNumberFormat="0">
      <alignment/>
      <protection/>
    </xf>
    <xf numFmtId="0" fontId="0" fillId="0" borderId="0" applyFont="0" applyFill="0" applyBorder="0" applyAlignment="0" applyProtection="0"/>
  </cellStyleXfs>
  <cellXfs count="129">
    <xf numFmtId="0" fontId="0" fillId="0" borderId="0" xfId="0" applyAlignment="1">
      <alignment/>
    </xf>
    <xf numFmtId="0" fontId="1" fillId="0" borderId="0" xfId="0" applyFont="1" applyAlignment="1">
      <alignment/>
    </xf>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xf>
    <xf numFmtId="0" fontId="0" fillId="0" borderId="0" xfId="0" applyAlignment="1">
      <alignment horizontal="center"/>
    </xf>
    <xf numFmtId="0" fontId="119" fillId="0" borderId="0" xfId="0" applyFont="1" applyAlignment="1">
      <alignment horizontal="center" vertical="center" wrapText="1"/>
    </xf>
    <xf numFmtId="0" fontId="120" fillId="0" borderId="0" xfId="0" applyFont="1" applyAlignment="1">
      <alignment horizontal="left" vertical="center"/>
    </xf>
    <xf numFmtId="0" fontId="121" fillId="0" borderId="12" xfId="0" applyFont="1" applyBorder="1" applyAlignment="1">
      <alignment horizontal="left" vertical="center" wrapText="1"/>
    </xf>
    <xf numFmtId="0" fontId="121" fillId="0" borderId="12" xfId="0" applyFont="1" applyBorder="1" applyAlignment="1">
      <alignment horizontal="center" vertical="center" wrapText="1"/>
    </xf>
    <xf numFmtId="0" fontId="121" fillId="0" borderId="12" xfId="0" applyFont="1" applyBorder="1" applyAlignment="1">
      <alignment horizontal="center" vertical="center" wrapText="1"/>
    </xf>
    <xf numFmtId="0" fontId="122" fillId="0" borderId="12" xfId="0" applyFont="1" applyBorder="1" applyAlignment="1">
      <alignment horizontal="left" vertical="center" wrapText="1"/>
    </xf>
    <xf numFmtId="0" fontId="122" fillId="0" borderId="12" xfId="0" applyFont="1" applyBorder="1" applyAlignment="1">
      <alignment horizontal="center" vertical="center" wrapText="1"/>
    </xf>
    <xf numFmtId="0" fontId="122"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2" xfId="0" applyBorder="1" applyAlignment="1">
      <alignment horizontal="center" vertical="center"/>
    </xf>
    <xf numFmtId="0" fontId="121" fillId="0" borderId="12" xfId="0" applyFont="1" applyBorder="1" applyAlignment="1">
      <alignment horizontal="left" vertical="center" wrapText="1"/>
    </xf>
    <xf numFmtId="0" fontId="123" fillId="0" borderId="12" xfId="0" applyFont="1" applyBorder="1" applyAlignment="1">
      <alignment horizontal="center" vertical="center"/>
    </xf>
    <xf numFmtId="0" fontId="124"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122" fillId="0" borderId="12" xfId="0" applyFont="1" applyBorder="1" applyAlignment="1">
      <alignment horizontal="left" vertical="center" wrapText="1"/>
    </xf>
    <xf numFmtId="0" fontId="125"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12" xfId="0" applyFont="1" applyBorder="1" applyAlignment="1">
      <alignment horizontal="center"/>
    </xf>
    <xf numFmtId="49" fontId="11" fillId="0" borderId="12" xfId="0" applyNumberFormat="1" applyFont="1" applyFill="1" applyBorder="1" applyAlignment="1">
      <alignment horizontal="center" vertical="center" wrapText="1"/>
    </xf>
    <xf numFmtId="0" fontId="0" fillId="0" borderId="12" xfId="0" applyBorder="1" applyAlignment="1">
      <alignment horizontal="center"/>
    </xf>
    <xf numFmtId="0" fontId="0" fillId="0" borderId="12" xfId="0" applyFont="1" applyBorder="1" applyAlignment="1">
      <alignment horizontal="center" vertical="center"/>
    </xf>
    <xf numFmtId="0" fontId="0" fillId="0" borderId="0" xfId="0" applyFill="1" applyAlignment="1">
      <alignment/>
    </xf>
    <xf numFmtId="0" fontId="12" fillId="0" borderId="0" xfId="0" applyFont="1" applyFill="1" applyBorder="1" applyAlignment="1">
      <alignment vertical="center"/>
    </xf>
    <xf numFmtId="0" fontId="8" fillId="0" borderId="0" xfId="0" applyFont="1" applyFill="1" applyBorder="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222" fontId="6" fillId="0" borderId="0" xfId="0" applyNumberFormat="1" applyFont="1" applyFill="1" applyBorder="1" applyAlignment="1">
      <alignment horizontal="center" vertical="center" wrapText="1"/>
    </xf>
    <xf numFmtId="223" fontId="6" fillId="0" borderId="0" xfId="0" applyNumberFormat="1" applyFont="1" applyFill="1" applyBorder="1" applyAlignment="1">
      <alignment horizontal="center" vertical="center" wrapText="1"/>
    </xf>
    <xf numFmtId="0" fontId="6" fillId="0" borderId="0" xfId="0" applyFont="1" applyFill="1" applyBorder="1" applyAlignment="1">
      <alignment vertical="center"/>
    </xf>
    <xf numFmtId="0" fontId="13" fillId="0" borderId="0" xfId="0" applyFont="1" applyFill="1" applyAlignment="1">
      <alignment horizontal="center"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2" fillId="0" borderId="12" xfId="0" applyFont="1" applyFill="1" applyBorder="1" applyAlignment="1">
      <alignment horizontal="center" vertical="center" wrapText="1"/>
    </xf>
    <xf numFmtId="0" fontId="126"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21" fillId="0" borderId="12" xfId="0" applyFont="1" applyFill="1" applyBorder="1" applyAlignment="1">
      <alignment horizontal="center" vertical="center" wrapText="1"/>
    </xf>
    <xf numFmtId="0" fontId="121" fillId="0" borderId="12" xfId="0" applyFont="1" applyFill="1" applyBorder="1" applyAlignment="1">
      <alignment horizontal="center" vertical="center" wrapText="1"/>
    </xf>
    <xf numFmtId="0" fontId="8" fillId="0" borderId="12" xfId="0" applyFont="1" applyFill="1" applyBorder="1" applyAlignment="1">
      <alignment vertical="center" wrapText="1"/>
    </xf>
    <xf numFmtId="0" fontId="16" fillId="0" borderId="12" xfId="0" applyFont="1" applyFill="1" applyBorder="1" applyAlignment="1">
      <alignment horizontal="center" vertical="center" wrapText="1"/>
    </xf>
    <xf numFmtId="0" fontId="127" fillId="0" borderId="12" xfId="0" applyFont="1" applyFill="1" applyBorder="1" applyAlignment="1">
      <alignment horizontal="center" vertical="center" wrapText="1"/>
    </xf>
    <xf numFmtId="0" fontId="128" fillId="35" borderId="12" xfId="0" applyFont="1" applyFill="1" applyBorder="1" applyAlignment="1">
      <alignment horizontal="center" vertical="center" wrapText="1"/>
    </xf>
    <xf numFmtId="0" fontId="129" fillId="35" borderId="12"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130" fillId="35" borderId="12" xfId="301" applyFont="1" applyFill="1" applyBorder="1" applyAlignment="1">
      <alignment horizontal="center" vertical="center" wrapText="1"/>
      <protection/>
    </xf>
    <xf numFmtId="0" fontId="131" fillId="35" borderId="12" xfId="301" applyFont="1" applyFill="1" applyBorder="1" applyAlignment="1">
      <alignment horizontal="center" vertical="center" wrapText="1"/>
      <protection/>
    </xf>
    <xf numFmtId="0" fontId="131" fillId="35" borderId="12" xfId="0" applyFont="1" applyFill="1" applyBorder="1" applyAlignment="1">
      <alignment horizontal="center" vertical="center" wrapText="1"/>
    </xf>
    <xf numFmtId="0" fontId="19" fillId="35" borderId="12" xfId="301" applyFont="1" applyFill="1" applyBorder="1" applyAlignment="1">
      <alignment horizontal="center" vertical="center" wrapText="1"/>
      <protection/>
    </xf>
    <xf numFmtId="0" fontId="20" fillId="0" borderId="12" xfId="0" applyNumberFormat="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20" fillId="0" borderId="20" xfId="0" applyNumberFormat="1" applyFont="1" applyFill="1" applyBorder="1" applyAlignment="1">
      <alignment horizontal="center" vertical="center" wrapText="1"/>
    </xf>
    <xf numFmtId="0" fontId="21" fillId="0" borderId="21" xfId="0" applyFont="1" applyFill="1" applyBorder="1" applyAlignment="1">
      <alignment vertical="center" wrapText="1"/>
    </xf>
    <xf numFmtId="0" fontId="20" fillId="0" borderId="18"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57" fontId="15" fillId="0" borderId="12" xfId="0" applyNumberFormat="1" applyFont="1" applyFill="1" applyBorder="1" applyAlignment="1">
      <alignment horizontal="center" vertical="center" wrapText="1"/>
    </xf>
    <xf numFmtId="57" fontId="8" fillId="0" borderId="12" xfId="0" applyNumberFormat="1" applyFont="1" applyFill="1" applyBorder="1" applyAlignment="1">
      <alignment horizontal="center" vertical="center" wrapText="1"/>
    </xf>
    <xf numFmtId="57" fontId="15" fillId="0" borderId="12" xfId="0"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57" fontId="0" fillId="0" borderId="12" xfId="0" applyNumberFormat="1" applyFill="1" applyBorder="1" applyAlignment="1">
      <alignment horizontal="center" vertical="center" wrapText="1"/>
    </xf>
    <xf numFmtId="57" fontId="2" fillId="0" borderId="12" xfId="0" applyNumberFormat="1"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31" fontId="8" fillId="0" borderId="12"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57" fontId="118" fillId="0" borderId="12" xfId="0" applyNumberFormat="1" applyFont="1" applyFill="1" applyBorder="1" applyAlignment="1">
      <alignment vertical="center" wrapText="1"/>
    </xf>
    <xf numFmtId="49" fontId="8" fillId="0" borderId="12" xfId="0" applyNumberFormat="1" applyFont="1" applyFill="1" applyBorder="1" applyAlignment="1">
      <alignment horizontal="center" vertical="center" wrapText="1"/>
    </xf>
    <xf numFmtId="0" fontId="129" fillId="0" borderId="12" xfId="0" applyFont="1" applyFill="1" applyBorder="1" applyAlignment="1">
      <alignment horizontal="center" vertical="center" wrapText="1"/>
    </xf>
    <xf numFmtId="0" fontId="132" fillId="35"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33" fillId="0" borderId="12" xfId="0" applyFont="1" applyFill="1" applyBorder="1" applyAlignment="1">
      <alignment horizontal="center" vertical="center" wrapText="1"/>
    </xf>
    <xf numFmtId="0" fontId="133" fillId="0" borderId="12" xfId="0" applyFont="1" applyFill="1" applyBorder="1" applyAlignment="1">
      <alignment horizontal="center" vertical="center"/>
    </xf>
    <xf numFmtId="0" fontId="16" fillId="35" borderId="20" xfId="0" applyFont="1" applyFill="1" applyBorder="1" applyAlignment="1">
      <alignment horizontal="center" vertical="center" wrapText="1"/>
    </xf>
    <xf numFmtId="0" fontId="16" fillId="35" borderId="20" xfId="0" applyFont="1" applyFill="1" applyBorder="1" applyAlignment="1">
      <alignment horizontal="center" vertical="center"/>
    </xf>
    <xf numFmtId="0" fontId="14" fillId="0" borderId="22" xfId="0" applyFont="1" applyFill="1" applyBorder="1" applyAlignment="1">
      <alignment horizontal="center" vertical="center" wrapText="1"/>
    </xf>
    <xf numFmtId="223" fontId="20" fillId="0" borderId="18" xfId="0" applyNumberFormat="1" applyFont="1" applyFill="1" applyBorder="1" applyAlignment="1">
      <alignment horizontal="center" vertical="center" wrapText="1"/>
    </xf>
    <xf numFmtId="0" fontId="20" fillId="0" borderId="18" xfId="0" applyNumberFormat="1" applyFont="1" applyFill="1" applyBorder="1" applyAlignment="1">
      <alignment horizontal="center" vertical="center" wrapText="1"/>
    </xf>
    <xf numFmtId="223" fontId="20" fillId="0" borderId="23" xfId="0" applyNumberFormat="1" applyFont="1" applyFill="1" applyBorder="1" applyAlignment="1">
      <alignment horizontal="center" vertical="center" wrapText="1"/>
    </xf>
    <xf numFmtId="223" fontId="20" fillId="0" borderId="15" xfId="0" applyNumberFormat="1" applyFont="1" applyFill="1" applyBorder="1" applyAlignment="1">
      <alignment horizontal="center" vertical="center" wrapText="1"/>
    </xf>
    <xf numFmtId="223" fontId="20" fillId="0" borderId="22" xfId="0" applyNumberFormat="1" applyFont="1" applyFill="1" applyBorder="1" applyAlignment="1">
      <alignment horizontal="center" vertical="center" wrapText="1"/>
    </xf>
    <xf numFmtId="223" fontId="20" fillId="0" borderId="13" xfId="0" applyNumberFormat="1" applyFont="1" applyFill="1" applyBorder="1" applyAlignment="1">
      <alignment horizontal="center" vertical="center" wrapText="1"/>
    </xf>
    <xf numFmtId="0" fontId="20" fillId="0" borderId="24" xfId="0" applyNumberFormat="1" applyFont="1" applyFill="1" applyBorder="1" applyAlignment="1">
      <alignment horizontal="center" vertical="center" wrapText="1"/>
    </xf>
    <xf numFmtId="223" fontId="20" fillId="0" borderId="24" xfId="0" applyNumberFormat="1" applyFont="1" applyFill="1" applyBorder="1" applyAlignment="1">
      <alignment horizontal="center" vertical="center" wrapText="1"/>
    </xf>
    <xf numFmtId="223" fontId="20" fillId="0" borderId="20" xfId="0" applyNumberFormat="1" applyFont="1" applyFill="1" applyBorder="1" applyAlignment="1">
      <alignment horizontal="center" vertical="center" wrapText="1"/>
    </xf>
    <xf numFmtId="0" fontId="20" fillId="0" borderId="13" xfId="0" applyNumberFormat="1" applyFont="1" applyFill="1" applyBorder="1" applyAlignment="1">
      <alignment horizontal="center" vertical="center" wrapText="1"/>
    </xf>
    <xf numFmtId="223" fontId="20" fillId="0" borderId="13" xfId="0" applyNumberFormat="1" applyFont="1" applyFill="1" applyBorder="1" applyAlignment="1">
      <alignment horizontal="center" vertical="center" wrapText="1"/>
    </xf>
    <xf numFmtId="223" fontId="20" fillId="0" borderId="18" xfId="0" applyNumberFormat="1" applyFont="1" applyFill="1" applyBorder="1" applyAlignment="1">
      <alignment horizontal="center" vertical="center" wrapText="1"/>
    </xf>
    <xf numFmtId="0" fontId="123" fillId="0" borderId="12" xfId="0" applyFont="1" applyFill="1" applyBorder="1" applyAlignment="1">
      <alignment horizontal="center" vertical="center" wrapText="1"/>
    </xf>
    <xf numFmtId="222" fontId="8" fillId="0" borderId="12" xfId="0" applyNumberFormat="1" applyFont="1" applyFill="1" applyBorder="1" applyAlignment="1">
      <alignment horizontal="center" vertical="center" wrapText="1"/>
    </xf>
    <xf numFmtId="223" fontId="8"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19" fillId="0" borderId="12" xfId="301" applyFont="1" applyFill="1" applyBorder="1" applyAlignment="1">
      <alignment horizontal="center" vertical="center" wrapText="1"/>
      <protection/>
    </xf>
    <xf numFmtId="0" fontId="6" fillId="0" borderId="12" xfId="0" applyFont="1" applyFill="1" applyBorder="1" applyAlignment="1">
      <alignment horizontal="left" vertical="center" wrapText="1"/>
    </xf>
    <xf numFmtId="0" fontId="24" fillId="0" borderId="12" xfId="301" applyFont="1" applyFill="1" applyBorder="1" applyAlignment="1">
      <alignment horizontal="center" vertical="center" wrapText="1"/>
      <protection/>
    </xf>
    <xf numFmtId="0" fontId="19" fillId="0" borderId="12" xfId="0" applyFont="1" applyFill="1" applyBorder="1" applyAlignment="1">
      <alignment horizontal="left" vertical="center" wrapText="1"/>
    </xf>
    <xf numFmtId="223" fontId="8" fillId="0" borderId="12" xfId="0" applyNumberFormat="1" applyFont="1" applyFill="1" applyBorder="1" applyAlignment="1">
      <alignment horizontal="left" vertical="center" wrapText="1"/>
    </xf>
    <xf numFmtId="49" fontId="25" fillId="0" borderId="12" xfId="0" applyNumberFormat="1" applyFont="1" applyFill="1" applyBorder="1" applyAlignment="1">
      <alignment horizontal="center" vertical="center" wrapText="1"/>
    </xf>
    <xf numFmtId="0" fontId="19" fillId="35" borderId="12" xfId="0" applyFont="1" applyFill="1" applyBorder="1" applyAlignment="1">
      <alignment horizontal="center" vertical="center" wrapText="1"/>
    </xf>
    <xf numFmtId="0" fontId="130" fillId="31" borderId="12" xfId="0" applyFont="1" applyFill="1" applyBorder="1" applyAlignment="1">
      <alignment horizontal="center" vertical="center" wrapText="1"/>
    </xf>
    <xf numFmtId="0" fontId="19" fillId="35" borderId="20" xfId="0" applyFont="1" applyFill="1" applyBorder="1" applyAlignment="1">
      <alignment horizontal="center" vertical="center" wrapText="1"/>
    </xf>
    <xf numFmtId="49" fontId="127" fillId="0" borderId="12" xfId="0" applyNumberFormat="1" applyFont="1" applyFill="1" applyBorder="1" applyAlignment="1">
      <alignment horizontal="center" vertical="center" wrapText="1"/>
    </xf>
    <xf numFmtId="0" fontId="0" fillId="0" borderId="0" xfId="0" applyFont="1" applyFill="1" applyAlignment="1">
      <alignment horizontal="center" wrapText="1"/>
    </xf>
    <xf numFmtId="0" fontId="12"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15" fillId="0" borderId="0" xfId="0" applyFont="1" applyFill="1" applyAlignment="1">
      <alignment horizontal="center"/>
    </xf>
    <xf numFmtId="0" fontId="15" fillId="0" borderId="0" xfId="0" applyFont="1" applyFill="1" applyAlignment="1">
      <alignment horizontal="center"/>
    </xf>
    <xf numFmtId="0" fontId="2" fillId="0" borderId="0" xfId="0" applyFont="1" applyFill="1" applyAlignment="1">
      <alignment horizontal="center"/>
    </xf>
  </cellXfs>
  <cellStyles count="646">
    <cellStyle name="Normal" xfId="0"/>
    <cellStyle name="Currency [0]" xfId="15"/>
    <cellStyle name="Currency" xfId="16"/>
    <cellStyle name="好_05玉溪" xfId="17"/>
    <cellStyle name="常规 2 2 4" xfId="18"/>
    <cellStyle name="20% - 强调文字颜色 3" xfId="19"/>
    <cellStyle name="输入" xfId="20"/>
    <cellStyle name="Normalny_Arkusz1" xfId="21"/>
    <cellStyle name="args.style" xfId="22"/>
    <cellStyle name="Accent2 - 40%" xfId="23"/>
    <cellStyle name="Comma [0]" xfId="24"/>
    <cellStyle name="40% - 强调文字颜色 3" xfId="25"/>
    <cellStyle name="差" xfId="26"/>
    <cellStyle name="Comma" xfId="27"/>
    <cellStyle name="Hyperlink" xfId="28"/>
    <cellStyle name="Accent2 - 60%" xfId="29"/>
    <cellStyle name="差_奖励补助测算5.23新" xfId="30"/>
    <cellStyle name="日期" xfId="31"/>
    <cellStyle name="60% - 强调文字颜色 3" xfId="32"/>
    <cellStyle name="好_1003牟定县" xfId="33"/>
    <cellStyle name="Percent" xfId="34"/>
    <cellStyle name="差_2009年一般性转移支付标准工资_奖励补助测算5.22测试" xfId="35"/>
    <cellStyle name="Followed Hyperlink" xfId="36"/>
    <cellStyle name="注释" xfId="37"/>
    <cellStyle name="常规 6" xfId="38"/>
    <cellStyle name="_ET_STYLE_NoName_00__Sheet3" xfId="39"/>
    <cellStyle name="60% - 强调文字颜色 2" xfId="40"/>
    <cellStyle name="Entered" xfId="41"/>
    <cellStyle name="标题 4" xfId="42"/>
    <cellStyle name="差_2006年分析表" xfId="43"/>
    <cellStyle name="差_教师绩效工资测算表（离退休按各地上报数测算）2009年1月1日" xfId="44"/>
    <cellStyle name="差_2007年政法部门业务指标" xfId="45"/>
    <cellStyle name="好_奖励补助测算5.23新" xfId="46"/>
    <cellStyle name="差_指标五" xfId="47"/>
    <cellStyle name="警告文本" xfId="48"/>
    <cellStyle name="差_奖励补助测算5.22测试" xfId="49"/>
    <cellStyle name="常规 5 2" xfId="50"/>
    <cellStyle name="标题" xfId="51"/>
    <cellStyle name="解释性文本" xfId="52"/>
    <cellStyle name="一般_NEGS" xfId="53"/>
    <cellStyle name="百分比 4" xfId="54"/>
    <cellStyle name="标题 1" xfId="55"/>
    <cellStyle name="百分比 5" xfId="56"/>
    <cellStyle name="标题 2" xfId="57"/>
    <cellStyle name="60% - 强调文字颜色 1" xfId="58"/>
    <cellStyle name="标题 3" xfId="59"/>
    <cellStyle name="60% - 强调文字颜色 4" xfId="60"/>
    <cellStyle name="输出" xfId="61"/>
    <cellStyle name="Input" xfId="62"/>
    <cellStyle name="计算" xfId="63"/>
    <cellStyle name="_ET_STYLE_NoName_00__县公司" xfId="64"/>
    <cellStyle name="40% - 强调文字颜色 4 2" xfId="65"/>
    <cellStyle name="检查单元格" xfId="66"/>
    <cellStyle name="20% - 强调文字颜色 6" xfId="67"/>
    <cellStyle name="_long term loan - others 300504" xfId="68"/>
    <cellStyle name="好_三季度－表二" xfId="69"/>
    <cellStyle name="Currency [0]" xfId="70"/>
    <cellStyle name="强调文字颜色 2" xfId="71"/>
    <cellStyle name="差_教育厅提供义务教育及高中教师人数（2009年1月6日）" xfId="72"/>
    <cellStyle name="链接单元格" xfId="73"/>
    <cellStyle name="汇总" xfId="74"/>
    <cellStyle name="差_Book2" xfId="75"/>
    <cellStyle name="好" xfId="76"/>
    <cellStyle name="Heading 3" xfId="77"/>
    <cellStyle name="适中" xfId="78"/>
    <cellStyle name="常规 8 2" xfId="79"/>
    <cellStyle name="20% - 强调文字颜色 5" xfId="80"/>
    <cellStyle name="强调文字颜色 1" xfId="81"/>
    <cellStyle name="20% - 强调文字颜色 1" xfId="82"/>
    <cellStyle name="40% - 强调文字颜色 1" xfId="83"/>
    <cellStyle name="20% - 强调文字颜色 2" xfId="84"/>
    <cellStyle name="40% - 强调文字颜色 2" xfId="85"/>
    <cellStyle name="强调文字颜色 3" xfId="86"/>
    <cellStyle name="_Part III.200406.Loan and Liabilities details.(Site Name)_Shenhua PBC package 050530" xfId="87"/>
    <cellStyle name="PSChar" xfId="88"/>
    <cellStyle name="强调文字颜色 4" xfId="89"/>
    <cellStyle name="20% - 强调文字颜色 4" xfId="90"/>
    <cellStyle name="40% - 强调文字颜色 4" xfId="91"/>
    <cellStyle name="强调文字颜色 5" xfId="92"/>
    <cellStyle name="40% - 强调文字颜色 5" xfId="93"/>
    <cellStyle name="差_2006年全省财力计算表（中央、决算）" xfId="94"/>
    <cellStyle name="60% - 强调文字颜色 5" xfId="95"/>
    <cellStyle name="强调文字颜色 6" xfId="96"/>
    <cellStyle name="_弱电系统设备配置报价清单" xfId="97"/>
    <cellStyle name="0,0&#13;&#10;NA&#13;&#10;" xfId="98"/>
    <cellStyle name="40% - 强调文字颜色 6" xfId="99"/>
    <cellStyle name="常规 4 21" xfId="100"/>
    <cellStyle name="60% - 强调文字颜色 6" xfId="101"/>
    <cellStyle name="Œ…‹æØ‚è_Region Orders (2)" xfId="102"/>
    <cellStyle name="_ET_STYLE_NoName_00_" xfId="103"/>
    <cellStyle name="好_汇总-县级财政报表附表" xfId="104"/>
    <cellStyle name="_Book1_1" xfId="105"/>
    <cellStyle name="_long term loan - others 300504_Shenhua PBC package 050530_(中企华)审计评估联合申报明细表.V1" xfId="106"/>
    <cellStyle name="常规 3 2 2" xfId="107"/>
    <cellStyle name="_20100326高清市院遂宁检察院1080P配置清单26日改" xfId="108"/>
    <cellStyle name="好_2008年县级公安保障标准落实奖励经费分配测算" xfId="109"/>
    <cellStyle name="好_下半年禁吸戒毒经费1000万元" xfId="110"/>
    <cellStyle name="??_0N-HANDLING " xfId="111"/>
    <cellStyle name="@_text" xfId="112"/>
    <cellStyle name="_KPMG original version_(中企华)审计评估联合申报明细表.V1" xfId="113"/>
    <cellStyle name="差_2006年水利统计指标统计表" xfId="114"/>
    <cellStyle name="?鹎%U龡&amp;H?_x0008__x001C__x001C_?_x0007__x0001__x0001_" xfId="115"/>
    <cellStyle name="??" xfId="116"/>
    <cellStyle name="?? [0]" xfId="117"/>
    <cellStyle name="Accent4 - 60%" xfId="118"/>
    <cellStyle name="捠壿 [0.00]_Region Orders (2)" xfId="119"/>
    <cellStyle name="?鹎%U龡&amp;H?_x0008__x001c__x001c_?_x0007__x0001__x0001_" xfId="120"/>
    <cellStyle name="ColLevel_0" xfId="121"/>
    <cellStyle name="_CBRE明细表" xfId="122"/>
    <cellStyle name="_Book1" xfId="123"/>
    <cellStyle name="_(中企华)审计评估联合申报明细表.V1" xfId="124"/>
    <cellStyle name="@ET_Style?@font-face" xfId="125"/>
    <cellStyle name="Header2" xfId="126"/>
    <cellStyle name="_Book1_2" xfId="127"/>
    <cellStyle name="Accent2 - 20%" xfId="128"/>
    <cellStyle name="_Book1_3" xfId="129"/>
    <cellStyle name="Heading 1" xfId="130"/>
    <cellStyle name="_ET_STYLE_NoName_00_ 2" xfId="131"/>
    <cellStyle name="InputArea" xfId="132"/>
    <cellStyle name="好_财政供养人员" xfId="133"/>
    <cellStyle name="常规 6 3" xfId="134"/>
    <cellStyle name="_ET_STYLE_NoName_00__Book1" xfId="135"/>
    <cellStyle name="_ET_STYLE_NoName_00__Book1_1" xfId="136"/>
    <cellStyle name="强调文字颜色 5 2" xfId="137"/>
    <cellStyle name="_ET_STYLE_NoName_00__Book1_1_县公司" xfId="138"/>
    <cellStyle name="_ET_STYLE_NoName_00__Book1_1_银行账户情况表_2010年12月" xfId="139"/>
    <cellStyle name="_ET_STYLE_NoName_00__Book1_2" xfId="140"/>
    <cellStyle name="Accent5 - 20%" xfId="141"/>
    <cellStyle name="好_11大理" xfId="142"/>
    <cellStyle name="_ET_STYLE_NoName_00__Book1_3" xfId="143"/>
    <cellStyle name="40% - 强调文字颜色 3 2" xfId="144"/>
    <cellStyle name="_ET_STYLE_NoName_00__Book1_4" xfId="145"/>
    <cellStyle name="_ET_STYLE_NoName_00__Book1_县公司" xfId="146"/>
    <cellStyle name="Dezimal [0]_laroux" xfId="147"/>
    <cellStyle name="Format Number Column" xfId="148"/>
    <cellStyle name="_ET_STYLE_NoName_00__Book1_银行账户情况表_2010年12月" xfId="149"/>
    <cellStyle name="_ET_STYLE_NoName_00__甘南州" xfId="150"/>
    <cellStyle name="差_第五部分(才淼、饶永宏）" xfId="151"/>
    <cellStyle name="_ET_STYLE_NoName_00__建行" xfId="152"/>
    <cellStyle name="差_奖励补助测算7.25 (version 1) (version 1)" xfId="153"/>
    <cellStyle name="_ET_STYLE_NoName_00__酒泉市" xfId="154"/>
    <cellStyle name="_ET_STYLE_NoName_00__临夏州" xfId="155"/>
    <cellStyle name="_ET_STYLE_NoName_00__天水市" xfId="156"/>
    <cellStyle name="60% - 强调文字颜色 6 2" xfId="157"/>
    <cellStyle name="好_2007年人员分部门统计表" xfId="158"/>
    <cellStyle name="差_高中教师人数（教育厅1.6日提供）" xfId="159"/>
    <cellStyle name="_ET_STYLE_NoName_00__武威市" xfId="160"/>
    <cellStyle name="差_建行" xfId="161"/>
    <cellStyle name="_ET_STYLE_NoName_00__银行账户情况表_2010年12月" xfId="162"/>
    <cellStyle name="好_M03" xfId="163"/>
    <cellStyle name="Accent6 - 20%" xfId="164"/>
    <cellStyle name="_ET_STYLE_NoName_00__云南水利电力有限公司" xfId="165"/>
    <cellStyle name="好_0605石屏县" xfId="166"/>
    <cellStyle name="_KPMG original version" xfId="167"/>
    <cellStyle name="_KPMG original version_附件1：审计评估联合申报明细表" xfId="168"/>
    <cellStyle name="_long term loan - others 300504_(中企华)审计评估联合申报明细表.V1" xfId="169"/>
    <cellStyle name="常规 6 4" xfId="170"/>
    <cellStyle name="_long term loan - others 300504_KPMG original version" xfId="171"/>
    <cellStyle name="_long term loan - others 300504_KPMG original version_(中企华)审计评估联合申报明细表.V1" xfId="172"/>
    <cellStyle name="_long term loan - others 300504_KPMG original version_附件1：审计评估联合申报明细表" xfId="173"/>
    <cellStyle name="_long term loan - others 300504_Shenhua PBC package 050530" xfId="174"/>
    <cellStyle name="Currency1" xfId="175"/>
    <cellStyle name="_long term loan - others 300504_Shenhua PBC package 050530_附件1：审计评估联合申报明细表" xfId="176"/>
    <cellStyle name="{Thousand}" xfId="177"/>
    <cellStyle name="_long term loan - others 300504_附件1：审计评估联合申报明细表" xfId="178"/>
    <cellStyle name="强调文字颜色 4 2" xfId="179"/>
    <cellStyle name="60% - Accent5" xfId="180"/>
    <cellStyle name="_long term loan - others 300504_审计调查表.V3" xfId="181"/>
    <cellStyle name="差_云南农村义务教育统计表" xfId="182"/>
    <cellStyle name="常规 2 5" xfId="183"/>
    <cellStyle name="_norma1" xfId="184"/>
    <cellStyle name="20% - 强调文字颜色 6 2" xfId="185"/>
    <cellStyle name="_Part III.200406.Loan and Liabilities details.(Site Name)" xfId="186"/>
    <cellStyle name="差_云南省2008年转移支付测算——州市本级考核部分及政策性测算" xfId="187"/>
    <cellStyle name="烹拳 [0]_ +Foil &amp; -FOIL &amp; PAPER" xfId="188"/>
    <cellStyle name="_Part III.200406.Loan and Liabilities details.(Site Name)_(中企华)审计评估联合申报明细表.V1" xfId="189"/>
    <cellStyle name="Moneda [0]_96 Risk" xfId="190"/>
    <cellStyle name="差_县级基础数据" xfId="191"/>
    <cellStyle name="_Part III.200406.Loan and Liabilities details.(Site Name)_KPMG original version" xfId="192"/>
    <cellStyle name="常规 7 2" xfId="193"/>
    <cellStyle name="_Part III.200406.Loan and Liabilities details.(Site Name)_KPMG original version_(中企华)审计评估联合申报明细表.V1" xfId="194"/>
    <cellStyle name="_Part III.200406.Loan and Liabilities details.(Site Name)_KPMG original version_附件1：审计评估联合申报明细表" xfId="195"/>
    <cellStyle name="20% - Accent1" xfId="196"/>
    <cellStyle name="Accent1 - 20%" xfId="197"/>
    <cellStyle name="_Part III.200406.Loan and Liabilities details.(Site Name)_Shenhua PBC package 050530_(中企华)审计评估联合申报明细表.V1" xfId="198"/>
    <cellStyle name="_Part III.200406.Loan and Liabilities details.(Site Name)_Shenhua PBC package 050530_附件1：审计评估联合申报明细表" xfId="199"/>
    <cellStyle name="entry box" xfId="200"/>
    <cellStyle name="好 2" xfId="201"/>
    <cellStyle name="_Part III.200406.Loan and Liabilities details.(Site Name)_附件1：审计评估联合申报明细表" xfId="202"/>
    <cellStyle name="千位分隔 2" xfId="203"/>
    <cellStyle name="好_Book1_1" xfId="204"/>
    <cellStyle name="_Part III.200406.Loan and Liabilities details.(Site Name)_审计调查表.V3" xfId="205"/>
    <cellStyle name="_Sheet1" xfId="206"/>
    <cellStyle name="Good" xfId="207"/>
    <cellStyle name="常规 10" xfId="208"/>
    <cellStyle name="_Shenhua PBC package 050530" xfId="209"/>
    <cellStyle name="_Shenhua PBC package 050530_(中企华)审计评估联合申报明细表.V1" xfId="210"/>
    <cellStyle name="Pourcentage_pldt" xfId="211"/>
    <cellStyle name="好_第一部分：综合全" xfId="212"/>
    <cellStyle name="标题 5" xfId="213"/>
    <cellStyle name="_Shenhua PBC package 050530_附件1：审计评估联合申报明细表" xfId="214"/>
    <cellStyle name="_本部汇总" xfId="215"/>
    <cellStyle name="RevList" xfId="216"/>
    <cellStyle name="_房屋建筑评估申报表" xfId="217"/>
    <cellStyle name="Tusental (0)_pldt" xfId="218"/>
    <cellStyle name="_附件1：审计评估联合申报明细表" xfId="219"/>
    <cellStyle name="_和政县2013年第二批计划表（上报）(1)" xfId="220"/>
    <cellStyle name="_南方电网" xfId="221"/>
    <cellStyle name="KPMG Heading 2" xfId="222"/>
    <cellStyle name="差_0605石屏县" xfId="223"/>
    <cellStyle name="_审计调查表.V3" xfId="224"/>
    <cellStyle name="强调文字颜色 2 2" xfId="225"/>
    <cellStyle name="_文函专递0211-施工企业调查表（附件）" xfId="226"/>
    <cellStyle name="{Comma [0]}" xfId="227"/>
    <cellStyle name="{Comma}" xfId="228"/>
    <cellStyle name="差_2009年一般性转移支付标准工资_奖励补助测算7.25" xfId="229"/>
    <cellStyle name="{Date}" xfId="230"/>
    <cellStyle name="差_奖励补助测算7.23" xfId="231"/>
    <cellStyle name="Hyperlink_AheadBehind.xls Chart 23" xfId="232"/>
    <cellStyle name="{Month}" xfId="233"/>
    <cellStyle name="60% - Accent4" xfId="234"/>
    <cellStyle name="per.style" xfId="235"/>
    <cellStyle name="PSInt" xfId="236"/>
    <cellStyle name="{Thousand [0]}" xfId="237"/>
    <cellStyle name="常规 2 4" xfId="238"/>
    <cellStyle name="{Percent}" xfId="239"/>
    <cellStyle name="{Z'0000(1 dec)}" xfId="240"/>
    <cellStyle name="差_2008云南省分县市中小学教职工统计表（教育厅提供）" xfId="241"/>
    <cellStyle name="{Z'0000(4 dec)}" xfId="242"/>
    <cellStyle name="0,0&#13;&#10;NA&#13;&#10; 2" xfId="243"/>
    <cellStyle name="好_下半年禁毒办案经费分配2544.3万元" xfId="244"/>
    <cellStyle name="40% - 强调文字颜色 6 2" xfId="245"/>
    <cellStyle name="差_03昭通" xfId="246"/>
    <cellStyle name="0,0&#13;&#10;NA&#13;&#10;_Book1" xfId="247"/>
    <cellStyle name="20% - Accent2" xfId="248"/>
    <cellStyle name="差_县公司" xfId="249"/>
    <cellStyle name="20% - Accent3" xfId="250"/>
    <cellStyle name="20% - Accent4" xfId="251"/>
    <cellStyle name="20% - Accent5" xfId="252"/>
    <cellStyle name="20% - Accent6" xfId="253"/>
    <cellStyle name="20% - 强调文字颜色 1 2" xfId="254"/>
    <cellStyle name="差_奖励补助测算5.24冯铸" xfId="255"/>
    <cellStyle name="20% - 强调文字颜色 2 2" xfId="256"/>
    <cellStyle name="20% - 强调文字颜色 3 2" xfId="257"/>
    <cellStyle name="Heading 2" xfId="258"/>
    <cellStyle name="好_03昭通" xfId="259"/>
    <cellStyle name="20% - 强调文字颜色 4 2" xfId="260"/>
    <cellStyle name="Mon閠aire_!!!GO" xfId="261"/>
    <cellStyle name="常规 3" xfId="262"/>
    <cellStyle name="콤마_BOILER-CO1" xfId="263"/>
    <cellStyle name="20% - 强调文字颜色 5 2" xfId="264"/>
    <cellStyle name="40% - Accent1" xfId="265"/>
    <cellStyle name="40% - Accent2" xfId="266"/>
    <cellStyle name="40% - Accent3" xfId="267"/>
    <cellStyle name="e鯪9Y_x000B_" xfId="268"/>
    <cellStyle name="40% - Accent4" xfId="269"/>
    <cellStyle name="Normal - Style1" xfId="270"/>
    <cellStyle name="警告文本 2" xfId="271"/>
    <cellStyle name="40% - Accent5" xfId="272"/>
    <cellStyle name="Black" xfId="273"/>
    <cellStyle name="40% - Accent6" xfId="274"/>
    <cellStyle name="好_第五部分(才淼、饶永宏）" xfId="275"/>
    <cellStyle name="好_00省级(定稿)" xfId="276"/>
    <cellStyle name="40% - 强调文字颜色 1 2" xfId="277"/>
    <cellStyle name="差_指标四" xfId="278"/>
    <cellStyle name="40% - 强调文字颜色 2 2" xfId="279"/>
    <cellStyle name="差_Book1_银行账户情况表_2010年12月" xfId="280"/>
    <cellStyle name="好_Book1_县公司" xfId="281"/>
    <cellStyle name="40% - 强调文字颜色 5 2" xfId="282"/>
    <cellStyle name="好_2006年分析表" xfId="283"/>
    <cellStyle name="强调 2" xfId="284"/>
    <cellStyle name="60% - Accent1" xfId="285"/>
    <cellStyle name="强调 3" xfId="286"/>
    <cellStyle name="60% - Accent2" xfId="287"/>
    <cellStyle name="部门" xfId="288"/>
    <cellStyle name="常规 2 2" xfId="289"/>
    <cellStyle name="60% - Accent3" xfId="290"/>
    <cellStyle name="常规 2 3" xfId="291"/>
    <cellStyle name="60% - Accent6" xfId="292"/>
    <cellStyle name="好_检验表" xfId="293"/>
    <cellStyle name="t" xfId="294"/>
    <cellStyle name="常规 2 6" xfId="295"/>
    <cellStyle name="콤마 [0]_BOILER-CO1" xfId="296"/>
    <cellStyle name="60% - 强调文字颜色 1 2" xfId="297"/>
    <cellStyle name="商品名称" xfId="298"/>
    <cellStyle name="Heading 4" xfId="299"/>
    <cellStyle name="60% - 强调文字颜色 2 2" xfId="300"/>
    <cellStyle name="常规 5" xfId="301"/>
    <cellStyle name="60% - 强调文字颜色 3 2" xfId="302"/>
    <cellStyle name="60% - 强调文字颜色 4 2" xfId="303"/>
    <cellStyle name="Neutral" xfId="304"/>
    <cellStyle name="60% - 强调文字颜色 5 2" xfId="305"/>
    <cellStyle name="差_2011计划表" xfId="306"/>
    <cellStyle name="6mal" xfId="307"/>
    <cellStyle name="Accent1" xfId="308"/>
    <cellStyle name="常规 9 2" xfId="309"/>
    <cellStyle name="Accent1 - 40%" xfId="310"/>
    <cellStyle name="差_2006年基础数据" xfId="311"/>
    <cellStyle name="常规 4 23" xfId="312"/>
    <cellStyle name="Accent1 - 60%" xfId="313"/>
    <cellStyle name="Accent1_公安安全支出补充表5.14" xfId="314"/>
    <cellStyle name="Percent [2]" xfId="315"/>
    <cellStyle name="Accent2" xfId="316"/>
    <cellStyle name="Accent2_公安安全支出补充表5.14" xfId="317"/>
    <cellStyle name="Accent3" xfId="318"/>
    <cellStyle name="差_2007年检察院案件数" xfId="319"/>
    <cellStyle name="Accent3 - 20%" xfId="320"/>
    <cellStyle name="Comma  - Style2" xfId="321"/>
    <cellStyle name="好_指标四" xfId="322"/>
    <cellStyle name="Milliers_!!!GO" xfId="323"/>
    <cellStyle name="Accent3 - 40%" xfId="324"/>
    <cellStyle name="Mon閠aire [0]_!!!GO" xfId="325"/>
    <cellStyle name="好_0502通海县" xfId="326"/>
    <cellStyle name="好_2009年一般性转移支付标准工资_~4190974" xfId="327"/>
    <cellStyle name="Accent3 - 60%" xfId="328"/>
    <cellStyle name="Accent3_公安安全支出补充表5.14" xfId="329"/>
    <cellStyle name="Accent4" xfId="330"/>
    <cellStyle name="Border" xfId="331"/>
    <cellStyle name="Accent4 - 20%" xfId="332"/>
    <cellStyle name="Accent4 - 40%" xfId="333"/>
    <cellStyle name="好_建行" xfId="334"/>
    <cellStyle name="Accent4_公安安全支出补充表5.14" xfId="335"/>
    <cellStyle name="Header1" xfId="336"/>
    <cellStyle name="好_2009年一般性转移支付标准工资_~5676413" xfId="337"/>
    <cellStyle name="Accent5" xfId="338"/>
    <cellStyle name="千分位[0]_ 白土" xfId="339"/>
    <cellStyle name="Accent5 - 40%" xfId="340"/>
    <cellStyle name="Accent5 - 60%" xfId="341"/>
    <cellStyle name="Accent5_公安安全支出补充表5.14" xfId="342"/>
    <cellStyle name="Accent6" xfId="343"/>
    <cellStyle name="Accent6 - 40%" xfId="344"/>
    <cellStyle name="常规 3 3" xfId="345"/>
    <cellStyle name="Accent6 - 60%" xfId="346"/>
    <cellStyle name="常规 5 3" xfId="347"/>
    <cellStyle name="Monétaire [0]_!!!GO" xfId="348"/>
    <cellStyle name="Accent6_公安安全支出补充表5.14" xfId="349"/>
    <cellStyle name="常规 4" xfId="350"/>
    <cellStyle name="Bad" xfId="351"/>
    <cellStyle name="昗弨_Pacific Region P&amp;L" xfId="352"/>
    <cellStyle name="常规 2 3 2" xfId="353"/>
    <cellStyle name="Calc Currency (0)" xfId="354"/>
    <cellStyle name="Calculation" xfId="355"/>
    <cellStyle name="PSHeading" xfId="356"/>
    <cellStyle name="差_530623_2006年县级财政报表附表" xfId="357"/>
    <cellStyle name="Comma  - Style3" xfId="358"/>
    <cellStyle name="category" xfId="359"/>
    <cellStyle name="㼿㼿㼿㼿㼿㼿" xfId="360"/>
    <cellStyle name="好_2007年政法部门业务指标" xfId="361"/>
    <cellStyle name="Check Cell" xfId="362"/>
    <cellStyle name="Column Headings" xfId="363"/>
    <cellStyle name="差_~4190974" xfId="364"/>
    <cellStyle name="Comma_!!!GO" xfId="365"/>
    <cellStyle name="Column$Headings" xfId="366"/>
    <cellStyle name="Model" xfId="367"/>
    <cellStyle name="Grey" xfId="368"/>
    <cellStyle name="Column_Title" xfId="369"/>
    <cellStyle name="标题 2 2" xfId="370"/>
    <cellStyle name="Comma  - Style1" xfId="371"/>
    <cellStyle name="差_下半年禁毒办案经费分配2544.3万元" xfId="372"/>
    <cellStyle name="Comma  - Style4" xfId="373"/>
    <cellStyle name="好_奖励补助测算5.24冯铸" xfId="374"/>
    <cellStyle name="好_2006年水利统计指标统计表" xfId="375"/>
    <cellStyle name="汇总 2" xfId="376"/>
    <cellStyle name="Comma  - Style5" xfId="377"/>
    <cellStyle name="Comma  - Style6" xfId="378"/>
    <cellStyle name="Comma  - Style7" xfId="379"/>
    <cellStyle name="Comma  - Style8" xfId="380"/>
    <cellStyle name="Comma [0]" xfId="381"/>
    <cellStyle name="통화_BOILER-CO1" xfId="382"/>
    <cellStyle name="comma zerodec" xfId="383"/>
    <cellStyle name="comma-d" xfId="384"/>
    <cellStyle name="Copied" xfId="385"/>
    <cellStyle name="差_2009年一般性转移支付标准工资_~5676413" xfId="386"/>
    <cellStyle name="COST1" xfId="387"/>
    <cellStyle name="样式 1" xfId="388"/>
    <cellStyle name="Prefilled" xfId="389"/>
    <cellStyle name="Currency_!!!GO" xfId="390"/>
    <cellStyle name="分级显示列_1_Book1" xfId="391"/>
    <cellStyle name="Date" xfId="392"/>
    <cellStyle name="货币 2" xfId="393"/>
    <cellStyle name="好_指标五" xfId="394"/>
    <cellStyle name="差_云南省2008年中小学教职工情况（教育厅提供20090101加工整理）" xfId="395"/>
    <cellStyle name="Dezimal_laroux" xfId="396"/>
    <cellStyle name="Dollar (zero dec)" xfId="397"/>
    <cellStyle name="Euro" xfId="398"/>
    <cellStyle name="差_00省级(定稿)" xfId="399"/>
    <cellStyle name="强调文字颜色 1 2" xfId="400"/>
    <cellStyle name="Explanatory Text" xfId="401"/>
    <cellStyle name="差_1110洱源县" xfId="402"/>
    <cellStyle name="Fixed" xfId="403"/>
    <cellStyle name="强调 1" xfId="404"/>
    <cellStyle name="好_基础数据分析" xfId="405"/>
    <cellStyle name="Followed Hyperlink_AheadBehind.xls Chart 23" xfId="406"/>
    <cellStyle name="千位分隔 2 2" xfId="407"/>
    <cellStyle name="gcd" xfId="408"/>
    <cellStyle name="好_2009年一般性转移支付标准工资_不用软件计算9.1不考虑经费管理评价xl" xfId="409"/>
    <cellStyle name="差_Book1_2" xfId="410"/>
    <cellStyle name="千分位_ 白土" xfId="411"/>
    <cellStyle name="HEADER" xfId="412"/>
    <cellStyle name="差_1003牟定县" xfId="413"/>
    <cellStyle name="HEADING1" xfId="414"/>
    <cellStyle name="HEADING2" xfId="415"/>
    <cellStyle name="差_地方配套按人均增幅控制8.31（调整结案率后）xl" xfId="416"/>
    <cellStyle name="Input [yellow]" xfId="417"/>
    <cellStyle name="常规 2_02-2008决算报表格式" xfId="418"/>
    <cellStyle name="Input Cells" xfId="419"/>
    <cellStyle name="KPMG Heading 1" xfId="420"/>
    <cellStyle name="KPMG Heading 3" xfId="421"/>
    <cellStyle name="差_银行账户情况表_2010年12月" xfId="422"/>
    <cellStyle name="好_奖励补助测算7.25 (version 1) (version 1)" xfId="423"/>
    <cellStyle name="KPMG Heading 4" xfId="424"/>
    <cellStyle name="好_1110洱源县" xfId="425"/>
    <cellStyle name="KPMG Normal" xfId="426"/>
    <cellStyle name="好_2006年在职人员情况" xfId="427"/>
    <cellStyle name="KPMG Normal Text" xfId="428"/>
    <cellStyle name="sstot" xfId="429"/>
    <cellStyle name="Title" xfId="430"/>
    <cellStyle name="Lines Fill" xfId="431"/>
    <cellStyle name="常规 2" xfId="432"/>
    <cellStyle name="检查单元格 2" xfId="433"/>
    <cellStyle name="Linked Cell" xfId="434"/>
    <cellStyle name="归盒啦_95" xfId="435"/>
    <cellStyle name="Linked Cells" xfId="436"/>
    <cellStyle name="Millares [0]_96 Risk" xfId="437"/>
    <cellStyle name="Valuta_pldt" xfId="438"/>
    <cellStyle name="Millares_96 Risk" xfId="439"/>
    <cellStyle name="差_奖励补助测算7.25" xfId="440"/>
    <cellStyle name="Milliers [0]_!!!GO" xfId="441"/>
    <cellStyle name="Moneda_96 Risk" xfId="442"/>
    <cellStyle name="差_2009年一般性转移支付标准工资_奖励补助测算7.23" xfId="443"/>
    <cellStyle name="Monétaire_!!!GO" xfId="444"/>
    <cellStyle name="差_0502通海县" xfId="445"/>
    <cellStyle name="New Times Roman" xfId="446"/>
    <cellStyle name="no dec" xfId="447"/>
    <cellStyle name="Non défini" xfId="448"/>
    <cellStyle name="Norma,_laroux_4_营业在建 (2)_E21" xfId="449"/>
    <cellStyle name="好_历年教师人数" xfId="450"/>
    <cellStyle name="Normal_!!!GO" xfId="451"/>
    <cellStyle name="Note" xfId="452"/>
    <cellStyle name="常规 11 4" xfId="453"/>
    <cellStyle name="Œ…‹æØ‚è [0.00]_Region Orders (2)" xfId="454"/>
    <cellStyle name="Output" xfId="455"/>
    <cellStyle name="Percent_!!!GO" xfId="456"/>
    <cellStyle name="pricing" xfId="457"/>
    <cellStyle name="PSDate" xfId="458"/>
    <cellStyle name="PSDec" xfId="459"/>
    <cellStyle name="常规 21" xfId="460"/>
    <cellStyle name="PSSpacer" xfId="461"/>
    <cellStyle name="差_00省级(打印)" xfId="462"/>
    <cellStyle name="Red" xfId="463"/>
    <cellStyle name="Sheet Head" xfId="464"/>
    <cellStyle name="RowLevel_0" xfId="465"/>
    <cellStyle name="差_2008年县级公安保障标准落实奖励经费分配测算" xfId="466"/>
    <cellStyle name="Standard_AREAS" xfId="467"/>
    <cellStyle name="style" xfId="468"/>
    <cellStyle name="常规 23" xfId="469"/>
    <cellStyle name="好_2006年全省财力计算表（中央、决算）" xfId="470"/>
    <cellStyle name="style1" xfId="471"/>
    <cellStyle name="烹拳_ +Foil &amp; -FOIL &amp; PAPER" xfId="472"/>
    <cellStyle name="style2" xfId="473"/>
    <cellStyle name="Warning Text" xfId="474"/>
    <cellStyle name="subhead" xfId="475"/>
    <cellStyle name="好_2006年基础数据" xfId="476"/>
    <cellStyle name="Subtotal" xfId="477"/>
    <cellStyle name="t_HVAC Equipment (3)" xfId="478"/>
    <cellStyle name="Total" xfId="479"/>
    <cellStyle name="표준_0N-HANDLING " xfId="480"/>
    <cellStyle name="Tusental_pldt" xfId="481"/>
    <cellStyle name="Valuta (0)_pldt" xfId="482"/>
    <cellStyle name="百分比 2" xfId="483"/>
    <cellStyle name="百分比 3" xfId="484"/>
    <cellStyle name="捠壿_Region Orders (2)" xfId="485"/>
    <cellStyle name="未定义" xfId="486"/>
    <cellStyle name="编号" xfId="487"/>
    <cellStyle name="标题 1 2" xfId="488"/>
    <cellStyle name="标题 3 2" xfId="489"/>
    <cellStyle name="好_Book1_2" xfId="490"/>
    <cellStyle name="千位分隔 3" xfId="491"/>
    <cellStyle name="标题 4 2" xfId="492"/>
    <cellStyle name="标题1" xfId="493"/>
    <cellStyle name="好_00省级(打印)" xfId="494"/>
    <cellStyle name="表标题" xfId="495"/>
    <cellStyle name="差_丽江汇总" xfId="496"/>
    <cellStyle name="差 2" xfId="497"/>
    <cellStyle name="差_~5676413" xfId="498"/>
    <cellStyle name="常规 4_jhb" xfId="499"/>
    <cellStyle name="差_05玉溪" xfId="500"/>
    <cellStyle name="差_11大理" xfId="501"/>
    <cellStyle name="差_12·5整村推进项目规划表" xfId="502"/>
    <cellStyle name="差_2006年在职人员情况" xfId="503"/>
    <cellStyle name="差_2、土地面积、人口、粮食产量基本情况" xfId="504"/>
    <cellStyle name="差_2007年可用财力" xfId="505"/>
    <cellStyle name="好_县级基础数据" xfId="506"/>
    <cellStyle name="差_业务工作量指标" xfId="507"/>
    <cellStyle name="差_2007年人员分部门统计表" xfId="508"/>
    <cellStyle name="差_2009年一般性转移支付标准工资" xfId="509"/>
    <cellStyle name="差_2009年一般性转移支付标准工资_~4190974" xfId="510"/>
    <cellStyle name="差_下半年禁吸戒毒经费1000万元" xfId="511"/>
    <cellStyle name="差_2009年一般性转移支付标准工资_不用软件计算9.1不考虑经费管理评价xl" xfId="512"/>
    <cellStyle name="超级链接" xfId="513"/>
    <cellStyle name="差_2009年一般性转移支付标准工资_地方配套按人均增幅控制8.30xl" xfId="514"/>
    <cellStyle name="好_云南省2008年中小学教师人数统计表" xfId="515"/>
    <cellStyle name="差_2009年一般性转移支付标准工资_地方配套按人均增幅控制8.30一般预算平均增幅、人均可用财力平均增幅两次控制、社会治安系数调整、案件数调整xl" xfId="516"/>
    <cellStyle name="差_2009年一般性转移支付标准工资_地方配套按人均增幅控制8.31（调整结案率后）xl" xfId="517"/>
    <cellStyle name="差_2009年一般性转移支付标准工资_奖励补助测算5.23新" xfId="518"/>
    <cellStyle name="差_义务教育阶段教职工人数（教育厅提供最终）" xfId="519"/>
    <cellStyle name="差_2009年一般性转移支付标准工资_奖励补助测算5.24冯铸" xfId="520"/>
    <cellStyle name="差_云南省2008年中小学教师人数统计表" xfId="521"/>
    <cellStyle name="差_2009年一般性转移支付标准工资_奖励补助测算7.25 (version 1) (version 1)" xfId="522"/>
    <cellStyle name="差_530629_2006年县级财政报表附表" xfId="523"/>
    <cellStyle name="差_5334_2006年迪庆县级财政报表附表" xfId="524"/>
    <cellStyle name="好_地方配套按人均增幅控制8.31（调整结案率后）xl" xfId="525"/>
    <cellStyle name="差_Book1" xfId="526"/>
    <cellStyle name="差_地方配套按人均增幅控制8.30xl" xfId="527"/>
    <cellStyle name="差_Book1_1" xfId="528"/>
    <cellStyle name="好_2007年可用财力" xfId="529"/>
    <cellStyle name="差_Book1_甘南州" xfId="530"/>
    <cellStyle name="差_Book1_县公司" xfId="531"/>
    <cellStyle name="差_M01-2(州市补助收入)" xfId="532"/>
    <cellStyle name="差_M03" xfId="533"/>
    <cellStyle name="差_不用软件计算9.1不考虑经费管理评价xl" xfId="534"/>
    <cellStyle name="好_奖励补助测算5.22测试" xfId="535"/>
    <cellStyle name="常规 11" xfId="536"/>
    <cellStyle name="差_财政供养人员" xfId="537"/>
    <cellStyle name="差_财政支出对上级的依赖程度" xfId="538"/>
    <cellStyle name="差_城建部门" xfId="539"/>
    <cellStyle name="差_地方配套按人均增幅控制8.30一般预算平均增幅、人均可用财力平均增幅两次控制、社会治安系数调整、案件数调整xl" xfId="540"/>
    <cellStyle name="差_第一部分：综合全" xfId="541"/>
    <cellStyle name="差_东乡县2013年第二批财政专项扶贫资金项目计划（修改稿）" xfId="542"/>
    <cellStyle name="差_汇总" xfId="543"/>
    <cellStyle name="分级显示行_1_13区汇总" xfId="544"/>
    <cellStyle name="差_汇总-县级财政报表附表" xfId="545"/>
    <cellStyle name="差_基础数据分析" xfId="546"/>
    <cellStyle name="好_县公司" xfId="547"/>
    <cellStyle name="差_计划表" xfId="548"/>
    <cellStyle name="常规 9" xfId="549"/>
    <cellStyle name="差_检验表" xfId="550"/>
    <cellStyle name="差_检验表（调整后）" xfId="551"/>
    <cellStyle name="差_历年教师人数" xfId="552"/>
    <cellStyle name="差_临夏州2013年第一批财政扶贫资金项目计划" xfId="553"/>
    <cellStyle name="差_三季度－表二" xfId="554"/>
    <cellStyle name="差_卫生部门" xfId="555"/>
    <cellStyle name="差_文体广播部门" xfId="556"/>
    <cellStyle name="好_M01-2(州市补助收入)" xfId="557"/>
    <cellStyle name="差_县级公安机关公用经费标准奖励测算方案（定稿）" xfId="558"/>
    <cellStyle name="差_云南水利电力有限公司" xfId="559"/>
    <cellStyle name="常规 2 2 2" xfId="560"/>
    <cellStyle name="常规 2 2 3" xfId="561"/>
    <cellStyle name="常规 2 7" xfId="562"/>
    <cellStyle name="常规 2 8" xfId="563"/>
    <cellStyle name="输入 2" xfId="564"/>
    <cellStyle name="常规 22" xfId="565"/>
    <cellStyle name="常规 3 2" xfId="566"/>
    <cellStyle name="常规 3_天水市" xfId="567"/>
    <cellStyle name="常规 4 2" xfId="568"/>
    <cellStyle name="常规 4 2 2" xfId="569"/>
    <cellStyle name="常规 4 3" xfId="570"/>
    <cellStyle name="常规 4 6" xfId="571"/>
    <cellStyle name="常规 5 4" xfId="572"/>
    <cellStyle name="常规 5 5" xfId="573"/>
    <cellStyle name="常规 5_jhb" xfId="574"/>
    <cellStyle name="常规 6 2" xfId="575"/>
    <cellStyle name="注释 2" xfId="576"/>
    <cellStyle name="常规 6 2 2" xfId="577"/>
    <cellStyle name="常规 7" xfId="578"/>
    <cellStyle name="常规 8" xfId="579"/>
    <cellStyle name="公司标准表" xfId="580"/>
    <cellStyle name="好_2007年检察院案件数" xfId="581"/>
    <cellStyle name="好_~4190974" xfId="582"/>
    <cellStyle name="好_~5676413" xfId="583"/>
    <cellStyle name="好_高中教师人数（教育厅1.6日提供）" xfId="584"/>
    <cellStyle name="好_银行账户情况表_2010年12月" xfId="585"/>
    <cellStyle name="好_12·5整村推进项目规划表" xfId="586"/>
    <cellStyle name="好_2、土地面积、人口、粮食产量基本情况" xfId="587"/>
    <cellStyle name="好_2008云南省分县市中小学教职工统计表（教育厅提供）" xfId="588"/>
    <cellStyle name="好_2009年一般性转移支付标准工资" xfId="589"/>
    <cellStyle name="霓付_ +Foil &amp; -FOIL &amp; PAPER" xfId="590"/>
    <cellStyle name="好_2009年一般性转移支付标准工资_地方配套按人均增幅控制8.30xl" xfId="591"/>
    <cellStyle name="好_2009年一般性转移支付标准工资_地方配套按人均增幅控制8.30一般预算平均增幅、人均可用财力平均增幅两次控制、社会治安系数调整、案件数调整xl" xfId="592"/>
    <cellStyle name="好_2009年一般性转移支付标准工资_地方配套按人均增幅控制8.31（调整结案率后）xl" xfId="593"/>
    <cellStyle name="好_2009年一般性转移支付标准工资_奖励补助测算5.22测试" xfId="594"/>
    <cellStyle name="好_2009年一般性转移支付标准工资_奖励补助测算5.23新" xfId="595"/>
    <cellStyle name="好_2009年一般性转移支付标准工资_奖励补助测算5.24冯铸" xfId="596"/>
    <cellStyle name="好_2009年一般性转移支付标准工资_奖励补助测算7.23" xfId="597"/>
    <cellStyle name="好_2009年一般性转移支付标准工资_奖励补助测算7.25" xfId="598"/>
    <cellStyle name="好_2009年一般性转移支付标准工资_奖励补助测算7.25 (version 1) (version 1)" xfId="599"/>
    <cellStyle name="好_2011计划表" xfId="600"/>
    <cellStyle name="好_530623_2006年县级财政报表附表" xfId="601"/>
    <cellStyle name="好_530629_2006年县级财政报表附表" xfId="602"/>
    <cellStyle name="好_5334_2006年迪庆县级财政报表附表" xfId="603"/>
    <cellStyle name="好_Book1" xfId="604"/>
    <cellStyle name="好_Book1_甘南州" xfId="605"/>
    <cellStyle name="好_Book1_银行账户情况表_2010年12月" xfId="606"/>
    <cellStyle name="好_Book2" xfId="607"/>
    <cellStyle name="强调文字颜色 6 2" xfId="608"/>
    <cellStyle name="好_不用软件计算9.1不考虑经费管理评价xl" xfId="609"/>
    <cellStyle name="好_财政支出对上级的依赖程度" xfId="610"/>
    <cellStyle name="好_城建部门" xfId="611"/>
    <cellStyle name="好_地方配套按人均增幅控制8.30xl" xfId="612"/>
    <cellStyle name="好_地方配套按人均增幅控制8.30一般预算平均增幅、人均可用财力平均增幅两次控制、社会治安系数调整、案件数调整xl" xfId="613"/>
    <cellStyle name="好_东乡县2013年第二批财政专项扶贫资金项目计划（修改稿）" xfId="614"/>
    <cellStyle name="好_汇总" xfId="615"/>
    <cellStyle name="好_计划表" xfId="616"/>
    <cellStyle name="好_检验表（调整后）" xfId="617"/>
    <cellStyle name="好_奖励补助测算7.23" xfId="618"/>
    <cellStyle name="好_奖励补助测算7.25" xfId="619"/>
    <cellStyle name="好_教师绩效工资测算表（离退休按各地上报数测算）2009年1月1日" xfId="620"/>
    <cellStyle name="好_教育厅提供义务教育及高中教师人数（2009年1月6日）" xfId="621"/>
    <cellStyle name="好_丽江汇总" xfId="622"/>
    <cellStyle name="好_临夏州2013年第一批财政扶贫资金项目计划" xfId="623"/>
    <cellStyle name="好_卫生部门" xfId="624"/>
    <cellStyle name="好_文体广播部门" xfId="625"/>
    <cellStyle name="好_县级公安机关公用经费标准奖励测算方案（定稿）" xfId="626"/>
    <cellStyle name="好_云南省2008年中小学教职工情况（教育厅提供20090101加工整理）" xfId="627"/>
    <cellStyle name="好_业务工作量指标" xfId="628"/>
    <cellStyle name="适中 2" xfId="629"/>
    <cellStyle name="好_义务教育阶段教职工人数（教育厅提供最终）" xfId="630"/>
    <cellStyle name="好_云南农村义务教育统计表" xfId="631"/>
    <cellStyle name="好_云南省2008年转移支付测算——州市本级考核部分及政策性测算" xfId="632"/>
    <cellStyle name="好_云南水利电力有限公司" xfId="633"/>
    <cellStyle name="后继超级链接" xfId="634"/>
    <cellStyle name="后继超链接" xfId="635"/>
    <cellStyle name="货币 2 2" xfId="636"/>
    <cellStyle name="貨幣 [0]_SGV" xfId="637"/>
    <cellStyle name="貨幣_SGV" xfId="638"/>
    <cellStyle name="计算 2" xfId="639"/>
    <cellStyle name="解释性文本 2" xfId="640"/>
    <cellStyle name="借出原因" xfId="641"/>
    <cellStyle name="链接单元格 2" xfId="642"/>
    <cellStyle name="霓付 [0]_ +Foil &amp; -FOIL &amp; PAPER" xfId="643"/>
    <cellStyle name="普通_ 白土" xfId="644"/>
    <cellStyle name="千位[0]_ 方正PC" xfId="645"/>
    <cellStyle name="千位_ 方正PC" xfId="646"/>
    <cellStyle name="千位分隔 4" xfId="647"/>
    <cellStyle name="千位分隔[0] 2" xfId="648"/>
    <cellStyle name="钎霖_4岿角利" xfId="649"/>
    <cellStyle name="强调文字颜色 3 2" xfId="650"/>
    <cellStyle name="输出 2" xfId="651"/>
    <cellStyle name="数量" xfId="652"/>
    <cellStyle name="数字" xfId="653"/>
    <cellStyle name="㼿㼿㼿㼿㼿㼿㼿㼿㼿㼿㼿?" xfId="654"/>
    <cellStyle name="小数" xfId="655"/>
    <cellStyle name="寘嬫愗傝 [0.00]_Region Orders (2)" xfId="656"/>
    <cellStyle name="寘嬫愗傝_Region Orders (2)" xfId="657"/>
    <cellStyle name="资产" xfId="658"/>
    <cellStyle name="통화 [0]_BOILER-CO1" xfId="6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externalLink" Target="externalLinks/externalLink28.xml" /><Relationship Id="rId33" Type="http://schemas.openxmlformats.org/officeDocument/2006/relationships/externalLink" Target="externalLinks/externalLink29.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KPMGUS~1\Temp\Rar$DI00.434\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PBC%20fomular%20checked\tr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zzj(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封面"/>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Sheet1"/>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______"/>
      <sheetName val="xxxxxx"/>
      <sheetName val="卓德培训人员名单"/>
      <sheetName val="物业资产汇总表"/>
      <sheetName val="待处理抵债房屋"/>
      <sheetName val="租赁物业"/>
      <sheetName val="宜州"/>
      <sheetName val="环江"/>
      <sheetName val="南丹"/>
      <sheetName val="龙滩"/>
      <sheetName val="都安"/>
      <sheetName val="大化"/>
      <sheetName val="大厂"/>
      <sheetName val="会计帐与传输总数调节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债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7.5 应付利润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6.2 已决未记帐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2.2 业务与相关会计科目对照表 (外币)"/>
      <sheetName val="40.3 核销和年內回收款项分类"/>
      <sheetName val="41.0 对外实体投资"/>
      <sheetName val="41.1 自办经济实体"/>
      <sheetName val="42.0-关联方交易"/>
      <sheetName val="19.0附表"/>
      <sheetName val="20.0附表"/>
      <sheetName val="24.0附表"/>
      <sheetName val="33.0附表"/>
      <sheetName val="原表"/>
      <sheetName val="网点"/>
      <sheetName val="Sheet2"/>
      <sheetName val="Sheet3"/>
      <sheetName val="20.0 附表"/>
      <sheetName val="29.0 附表"/>
      <sheetName val="33.0 附表（1）"/>
      <sheetName val="33.0 附表（2）"/>
      <sheetName val="33.0 附表（3）"/>
      <sheetName val="33.0 附表（4）"/>
      <sheetName val="33.0 附表（5）"/>
      <sheetName val="表2-房产 (2)"/>
      <sheetName val="表6-土地"/>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 val="18.1 长期待摊费用明细表2001"/>
      <sheetName val="11副"/>
      <sheetName val="29.0 保证金明细表 "/>
      <sheetName val="保证金明细附表"/>
      <sheetName val="汇总"/>
      <sheetName val="城建"/>
      <sheetName val="铁支"/>
      <sheetName val="阳明"/>
      <sheetName val="青云"/>
      <sheetName val="景德镇"/>
      <sheetName val="萍乡"/>
      <sheetName val="九江"/>
      <sheetName val="新余"/>
      <sheetName val="鹰潭"/>
      <sheetName val="赣州"/>
      <sheetName val="宜春"/>
      <sheetName val="上饶"/>
      <sheetName val="吉安"/>
      <sheetName val="抚州"/>
      <sheetName val="本级"/>
      <sheetName val="洪都"/>
      <sheetName val="洪龙"/>
      <sheetName val="永叔"/>
      <sheetName val="表3-7短期贷款(私)"/>
      <sheetName val="表4-1-2中长期贷款 (私)"/>
      <sheetName val="表4-2不良贷款"/>
      <sheetName val="表3-9应收利息"/>
      <sheetName val="表10-10存入短期保证金 "/>
      <sheetName val="表11-3存入长期保证金"/>
      <sheetName val="表10-11应付利息"/>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耱7.1 土地使用权"/>
      <sheetName val="本级财务"/>
      <sheetName val="会计处"/>
      <sheetName val="清算中心"/>
      <sheetName val="营业部"/>
      <sheetName val="昌吉"/>
      <sheetName val="石河子"/>
      <sheetName val="塔城"/>
      <sheetName val="伊犁"/>
      <sheetName val="阿勒泰"/>
      <sheetName val="哈密"/>
      <sheetName val="吐鲁番"/>
      <sheetName val="阿克苏"/>
      <sheetName val="巴州"/>
      <sheetName val="和田"/>
      <sheetName val="博州"/>
      <sheetName val="喀什"/>
      <sheetName val="石油"/>
      <sheetName val="表2（省市分行汇总）"/>
      <sheetName val="表2-1（分行商业性帐汇总）"/>
      <sheetName val="表2-2（分行委托性帐汇总）"/>
      <sheetName val="表2-3（分行商业性、委托性帐合并抵消）"/>
      <sheetName val="表3-6买汇及贴现"/>
      <sheetName val="表3-7短期贷款汇总"/>
      <sheetName val="表3-8贸易融资"/>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8递延收益"/>
      <sheetName val="表10-19预计负债"/>
      <sheetName val="表10-20一年内到期的长期负债"/>
      <sheetName val="表10－21其他流动负债"/>
      <sheetName val="表11-3转贷款资金"/>
      <sheetName val="表11-5长期应付款"/>
      <sheetName val="表11－6其他长期负债"/>
      <sheetName val="表3-7-2短期贷款(对私)"/>
      <sheetName val="填表总说明"/>
      <sheetName val="表1－1建筑物"/>
      <sheetName val="表1－2营业器具"/>
      <sheetName val="表1－3交通工具"/>
      <sheetName val="表1－4电子设备"/>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________"/>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 val="#REF!"/>
      <sheetName val="laroux"/>
      <sheetName val="封面"/>
      <sheetName val="封面 (KPMG)"/>
      <sheetName val="索引目录"/>
      <sheetName val="目录"/>
      <sheetName val="填表说明"/>
      <sheetName val="基本情况"/>
      <sheetName val="资产负债表"/>
      <sheetName val="汇总表"/>
      <sheetName val="分类汇总"/>
      <sheetName val="流动汇总"/>
      <sheetName val="现金"/>
      <sheetName val="银行存款"/>
      <sheetName val="其他货币资金"/>
      <sheetName val="K1 存款余额分析表"/>
      <sheetName val="短期投资汇总"/>
      <sheetName val="短期-股票"/>
      <sheetName val="短期-债券"/>
      <sheetName val="应收票据"/>
      <sheetName val="应收账款"/>
      <sheetName val="K2应收帐款、其它应收款及预收帐款汇总"/>
      <sheetName val="K3坏帐准备及存货跌价准备"/>
      <sheetName val="应收股利（利润）"/>
      <sheetName val="应收利息"/>
      <sheetName val="其他应收款"/>
      <sheetName val="预付账款"/>
      <sheetName val="应收补贴款"/>
      <sheetName val="存货汇总"/>
      <sheetName val="原材料"/>
      <sheetName val="材料采购（在途物资）"/>
      <sheetName val="在库低耗"/>
      <sheetName val="包装物"/>
      <sheetName val="委托加工材料"/>
      <sheetName val="产成品（库存商品）"/>
      <sheetName val="在产品（自制半成品）"/>
      <sheetName val="分期收款商品"/>
      <sheetName val="在用低耗"/>
      <sheetName val="委托代销"/>
      <sheetName val="受托代销"/>
      <sheetName val="待摊费用"/>
      <sheetName val="待处理流动净损失"/>
      <sheetName val="一年到期债券"/>
      <sheetName val="其他流动"/>
      <sheetName val="长期投资汇总"/>
      <sheetName val="K4长期投资分类变动表"/>
      <sheetName val="长期-股票"/>
      <sheetName val="K5长期投资-股权"/>
      <sheetName val="长期-债券"/>
      <sheetName val="长期-其他"/>
      <sheetName val="固定资产汇总"/>
      <sheetName val="房屋建筑物"/>
      <sheetName val="构筑物"/>
      <sheetName val="管道沟槽"/>
      <sheetName val="租入改良"/>
      <sheetName val="固定资产装修"/>
      <sheetName val="机器设备"/>
      <sheetName val="车辆"/>
      <sheetName val="电子设备"/>
      <sheetName val="K6 固定资产变动表"/>
      <sheetName val="K7固定资产报废明细表"/>
      <sheetName val="工程物资"/>
      <sheetName val="在建（土建）"/>
      <sheetName val="在建（设备）"/>
      <sheetName val="K8在建工程变动表"/>
      <sheetName val="固定资产清理"/>
      <sheetName val="K9固定资产清理"/>
      <sheetName val="待处理固定净损失"/>
      <sheetName val="土地"/>
      <sheetName val="无形（土地）"/>
      <sheetName val="无形（其他）"/>
      <sheetName val="开办费"/>
      <sheetName val="长期待摊费用"/>
      <sheetName val="K10无形资产及递延资产"/>
      <sheetName val="其他长期资产"/>
      <sheetName val="递延税款借项"/>
      <sheetName val="流动负债汇总"/>
      <sheetName val="短期借款"/>
      <sheetName val="应付票据"/>
      <sheetName val="应付账款"/>
      <sheetName val="K11应付帐款帐龄分析表"/>
      <sheetName val="预收账款"/>
      <sheetName val="代销商品"/>
      <sheetName val="其他应付款"/>
      <sheetName val="K12其他应付款帐龄分析表"/>
      <sheetName val="应付工资"/>
      <sheetName val="应付福利费"/>
      <sheetName val="应交税金"/>
      <sheetName val="K13 应交税金变动表"/>
      <sheetName val="应付利润（股利）"/>
      <sheetName val="其他应交款"/>
      <sheetName val="预提费用"/>
      <sheetName val="一年到期长期负债"/>
      <sheetName val="其他流动负债"/>
      <sheetName val="长期负债汇总 "/>
      <sheetName val="长期借款"/>
      <sheetName val="K14長期借款"/>
      <sheetName val="应付债券"/>
      <sheetName val="长期应付款"/>
      <sheetName val="专项应付款"/>
      <sheetName val="其他长期负债"/>
      <sheetName val="递延税款贷项"/>
      <sheetName val="K15 所有者权益"/>
      <sheetName val="00000000"/>
      <sheetName val="封面2"/>
      <sheetName val="利润表"/>
      <sheetName val="现金流量表1"/>
      <sheetName val="现金流量表2"/>
      <sheetName val="权益变动表"/>
      <sheetName val="合并范围"/>
      <sheetName val="底稿1"/>
      <sheetName val="底稿2"/>
      <sheetName val="底稿3"/>
      <sheetName val="内部交易(资产)"/>
      <sheetName val="内部交易(负债)"/>
      <sheetName val="内部交易(利润)"/>
      <sheetName val="内部交易(现金)"/>
      <sheetName val="核销"/>
      <sheetName val="准备"/>
      <sheetName val="非经常性损益"/>
      <sheetName val="工资"/>
      <sheetName val="上缴现金"/>
      <sheetName val="税金"/>
      <sheetName val="封面4"/>
      <sheetName val="审计后底稿1"/>
      <sheetName val="审计后底稿2"/>
      <sheetName val="审计后底稿3"/>
      <sheetName val="审计调整-1"/>
      <sheetName val="审计调整-2"/>
      <sheetName val="审计调整-3"/>
      <sheetName val="审计调整-4"/>
      <sheetName val="审计调整-5"/>
      <sheetName val="应收应付"/>
      <sheetName val="短期投资"/>
      <sheetName val="长期投资"/>
      <sheetName val="固定资产"/>
      <sheetName val="核销不良资产"/>
      <sheetName val="资产准备"/>
      <sheetName val="损失"/>
      <sheetName val="费用"/>
      <sheetName val="长期债务"/>
      <sheetName val="表外"/>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行政机构人员信息"/>
      <sheetName val="数据输入说明"/>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39。0 资产流动性情况"/>
      <sheetName val="Sheet1"/>
      <sheetName val="Sheet2"/>
      <sheetName val="Sheet3"/>
      <sheetName val="5.0 贷款分析(按性质) "/>
      <sheetName val="5.3-贷款分析(按原发放日期分析)2003-6-30"/>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20.0 附表"/>
      <sheetName val="29.0 附表"/>
      <sheetName val="33.0 附表（1）"/>
      <sheetName val="33.0 附表（2）"/>
      <sheetName val="33.0 附表（3）"/>
      <sheetName val="33.0 附表（4）"/>
      <sheetName val="33.0 附表（5）"/>
      <sheetName val="12.1 其宁应收款明细表"/>
      <sheetName val="汇总"/>
      <sheetName val="置"/>
      <sheetName val="赤"/>
      <sheetName val="大"/>
      <sheetName val="红"/>
      <sheetName val="开"/>
      <sheetName val="湄"/>
      <sheetName val="仁"/>
      <sheetName val="绥"/>
      <sheetName val="桐"/>
      <sheetName val="营"/>
      <sheetName val="余"/>
      <sheetName val="正"/>
      <sheetName val="县"/>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表3-6买汇及贴现"/>
      <sheetName val="表3-7短期贷款汇总"/>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 val="房地产评估调查表 (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68"/>
  <sheetViews>
    <sheetView zoomScaleSheetLayoutView="100" workbookViewId="0" topLeftCell="A1">
      <pane ySplit="4" topLeftCell="A5" activePane="bottomLeft" state="frozen"/>
      <selection pane="bottomLeft" activeCell="G6" sqref="G6"/>
    </sheetView>
  </sheetViews>
  <sheetFormatPr defaultColWidth="9.00390625" defaultRowHeight="14.25"/>
  <cols>
    <col min="1" max="1" width="5.75390625" style="35" customWidth="1"/>
    <col min="2" max="4" width="8.125" style="36" customWidth="1"/>
    <col min="5" max="6" width="8.50390625" style="36" customWidth="1"/>
    <col min="7" max="7" width="22.125" style="36" customWidth="1"/>
    <col min="8" max="8" width="6.75390625" style="35" customWidth="1"/>
    <col min="9" max="9" width="8.625" style="35" customWidth="1"/>
    <col min="10" max="10" width="11.875" style="35" customWidth="1"/>
    <col min="11" max="11" width="11.25390625" style="35" customWidth="1"/>
    <col min="12" max="12" width="7.25390625" style="35" customWidth="1"/>
    <col min="13" max="13" width="15.75390625" style="37" customWidth="1"/>
    <col min="14" max="14" width="6.25390625" style="37" customWidth="1"/>
    <col min="15" max="15" width="6.50390625" style="37" customWidth="1"/>
    <col min="16" max="16" width="5.125" style="37" customWidth="1"/>
    <col min="17" max="17" width="4.125" style="37" customWidth="1"/>
    <col min="18" max="18" width="5.50390625" style="37" customWidth="1"/>
    <col min="19" max="19" width="6.00390625" style="37" customWidth="1"/>
    <col min="20" max="20" width="4.875" style="37" customWidth="1"/>
    <col min="21" max="21" width="9.375" style="37" customWidth="1"/>
    <col min="22" max="22" width="9.375" style="38" customWidth="1"/>
    <col min="23" max="24" width="16.625" style="39" customWidth="1"/>
    <col min="25" max="25" width="9.00390625" style="35" hidden="1" customWidth="1"/>
    <col min="26" max="252" width="9.00390625" style="40" customWidth="1"/>
    <col min="253" max="16384" width="9.00390625" style="30" customWidth="1"/>
  </cols>
  <sheetData>
    <row r="1" spans="1:25" s="30" customFormat="1" ht="55.5" customHeight="1">
      <c r="A1" s="41" t="s">
        <v>0</v>
      </c>
      <c r="B1" s="41"/>
      <c r="C1" s="41"/>
      <c r="D1" s="41"/>
      <c r="E1" s="41"/>
      <c r="F1" s="41"/>
      <c r="G1" s="41"/>
      <c r="H1" s="41"/>
      <c r="I1" s="41"/>
      <c r="J1" s="41"/>
      <c r="K1" s="41"/>
      <c r="L1" s="41"/>
      <c r="M1" s="41"/>
      <c r="N1" s="41"/>
      <c r="O1" s="41"/>
      <c r="P1" s="41"/>
      <c r="Q1" s="41"/>
      <c r="R1" s="41"/>
      <c r="S1" s="41"/>
      <c r="T1" s="41"/>
      <c r="U1" s="41"/>
      <c r="V1" s="41"/>
      <c r="W1" s="41"/>
      <c r="X1" s="41"/>
      <c r="Y1" s="120"/>
    </row>
    <row r="2" spans="1:25" s="31" customFormat="1" ht="30.75" customHeight="1">
      <c r="A2" s="42" t="s">
        <v>1</v>
      </c>
      <c r="B2" s="43" t="s">
        <v>2</v>
      </c>
      <c r="C2" s="43"/>
      <c r="D2" s="43"/>
      <c r="E2" s="42" t="s">
        <v>3</v>
      </c>
      <c r="F2" s="43" t="s">
        <v>4</v>
      </c>
      <c r="G2" s="42" t="s">
        <v>5</v>
      </c>
      <c r="H2" s="42" t="s">
        <v>6</v>
      </c>
      <c r="I2" s="42" t="s">
        <v>7</v>
      </c>
      <c r="J2" s="42" t="s">
        <v>8</v>
      </c>
      <c r="K2" s="42"/>
      <c r="L2" s="64" t="s">
        <v>9</v>
      </c>
      <c r="M2" s="65" t="s">
        <v>10</v>
      </c>
      <c r="N2" s="42" t="s">
        <v>11</v>
      </c>
      <c r="O2" s="42"/>
      <c r="P2" s="42"/>
      <c r="Q2" s="67" t="s">
        <v>12</v>
      </c>
      <c r="R2" s="67"/>
      <c r="S2" s="67"/>
      <c r="T2" s="67"/>
      <c r="U2" s="67"/>
      <c r="V2" s="93"/>
      <c r="W2" s="94" t="s">
        <v>13</v>
      </c>
      <c r="X2" s="94" t="s">
        <v>14</v>
      </c>
      <c r="Y2" s="121"/>
    </row>
    <row r="3" spans="1:25" s="31" customFormat="1" ht="21.75" customHeight="1">
      <c r="A3" s="42"/>
      <c r="B3" s="43"/>
      <c r="C3" s="43"/>
      <c r="D3" s="43"/>
      <c r="E3" s="42"/>
      <c r="F3" s="43"/>
      <c r="G3" s="42"/>
      <c r="H3" s="42"/>
      <c r="I3" s="42"/>
      <c r="J3" s="42"/>
      <c r="K3" s="42"/>
      <c r="L3" s="64"/>
      <c r="M3" s="66"/>
      <c r="N3" s="65" t="s">
        <v>15</v>
      </c>
      <c r="O3" s="67" t="s">
        <v>16</v>
      </c>
      <c r="P3" s="67"/>
      <c r="Q3" s="95" t="s">
        <v>17</v>
      </c>
      <c r="R3" s="94" t="s">
        <v>18</v>
      </c>
      <c r="S3" s="94" t="s">
        <v>19</v>
      </c>
      <c r="T3" s="96" t="s">
        <v>16</v>
      </c>
      <c r="U3" s="97"/>
      <c r="V3" s="98"/>
      <c r="W3" s="99"/>
      <c r="X3" s="99"/>
      <c r="Y3" s="121"/>
    </row>
    <row r="4" spans="1:25" s="31" customFormat="1" ht="111" customHeight="1">
      <c r="A4" s="42"/>
      <c r="B4" s="42" t="s">
        <v>20</v>
      </c>
      <c r="C4" s="42" t="s">
        <v>21</v>
      </c>
      <c r="D4" s="42" t="s">
        <v>22</v>
      </c>
      <c r="E4" s="42"/>
      <c r="F4" s="43"/>
      <c r="G4" s="42"/>
      <c r="H4" s="42"/>
      <c r="I4" s="42"/>
      <c r="J4" s="42" t="s">
        <v>23</v>
      </c>
      <c r="K4" s="42" t="s">
        <v>24</v>
      </c>
      <c r="L4" s="68"/>
      <c r="M4" s="66"/>
      <c r="N4" s="66"/>
      <c r="O4" s="69" t="s">
        <v>25</v>
      </c>
      <c r="P4" s="69" t="s">
        <v>26</v>
      </c>
      <c r="Q4" s="100"/>
      <c r="R4" s="101"/>
      <c r="S4" s="101"/>
      <c r="T4" s="102" t="s">
        <v>27</v>
      </c>
      <c r="U4" s="102" t="s">
        <v>28</v>
      </c>
      <c r="V4" s="102" t="s">
        <v>29</v>
      </c>
      <c r="W4" s="101"/>
      <c r="X4" s="101"/>
      <c r="Y4" s="121"/>
    </row>
    <row r="5" spans="1:25" s="31" customFormat="1" ht="39.75" customHeight="1">
      <c r="A5" s="44" t="s">
        <v>30</v>
      </c>
      <c r="B5" s="44"/>
      <c r="C5" s="44"/>
      <c r="D5" s="44"/>
      <c r="E5" s="44"/>
      <c r="F5" s="44"/>
      <c r="G5" s="44"/>
      <c r="H5" s="42"/>
      <c r="I5" s="42"/>
      <c r="J5" s="42"/>
      <c r="K5" s="42"/>
      <c r="L5" s="70"/>
      <c r="M5" s="71"/>
      <c r="N5" s="72">
        <v>2880</v>
      </c>
      <c r="O5" s="72">
        <v>2880</v>
      </c>
      <c r="P5" s="71">
        <f>SUM(P6:P22)</f>
        <v>0</v>
      </c>
      <c r="Q5" s="103"/>
      <c r="R5" s="104"/>
      <c r="S5" s="104"/>
      <c r="T5" s="105"/>
      <c r="U5" s="105"/>
      <c r="V5" s="105"/>
      <c r="W5" s="104"/>
      <c r="X5" s="104"/>
      <c r="Y5" s="121"/>
    </row>
    <row r="6" spans="1:256" s="32" customFormat="1" ht="42" customHeight="1">
      <c r="A6" s="17">
        <v>1</v>
      </c>
      <c r="B6" s="17" t="s">
        <v>31</v>
      </c>
      <c r="C6" s="17" t="s">
        <v>32</v>
      </c>
      <c r="D6" s="17" t="s">
        <v>33</v>
      </c>
      <c r="E6" s="17" t="s">
        <v>34</v>
      </c>
      <c r="F6" s="17" t="s">
        <v>35</v>
      </c>
      <c r="G6" s="17" t="s">
        <v>36</v>
      </c>
      <c r="H6" s="45" t="s">
        <v>37</v>
      </c>
      <c r="I6" s="17" t="s">
        <v>35</v>
      </c>
      <c r="J6" s="73">
        <v>44927</v>
      </c>
      <c r="K6" s="73">
        <v>45261</v>
      </c>
      <c r="L6" s="17" t="s">
        <v>35</v>
      </c>
      <c r="M6" s="17" t="s">
        <v>38</v>
      </c>
      <c r="N6" s="17">
        <v>60</v>
      </c>
      <c r="O6" s="17">
        <v>60</v>
      </c>
      <c r="P6" s="17"/>
      <c r="Q6" s="17">
        <v>1</v>
      </c>
      <c r="R6" s="17">
        <v>70</v>
      </c>
      <c r="S6" s="17">
        <v>270</v>
      </c>
      <c r="T6" s="17">
        <v>1</v>
      </c>
      <c r="U6" s="106">
        <v>30</v>
      </c>
      <c r="V6" s="106">
        <v>85</v>
      </c>
      <c r="W6" s="55" t="s">
        <v>39</v>
      </c>
      <c r="X6" s="88" t="s">
        <v>40</v>
      </c>
      <c r="Y6" s="122"/>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c r="IR6" s="123"/>
      <c r="IS6" s="124"/>
      <c r="IT6" s="124"/>
      <c r="IU6" s="124"/>
      <c r="IV6" s="124"/>
    </row>
    <row r="7" spans="1:256" s="32" customFormat="1" ht="42" customHeight="1">
      <c r="A7" s="17">
        <v>2</v>
      </c>
      <c r="B7" s="17" t="s">
        <v>31</v>
      </c>
      <c r="C7" s="17" t="s">
        <v>32</v>
      </c>
      <c r="D7" s="17" t="s">
        <v>41</v>
      </c>
      <c r="E7" s="17" t="s">
        <v>34</v>
      </c>
      <c r="F7" s="17" t="s">
        <v>35</v>
      </c>
      <c r="G7" s="17" t="s">
        <v>42</v>
      </c>
      <c r="H7" s="17" t="s">
        <v>37</v>
      </c>
      <c r="I7" s="17" t="s">
        <v>35</v>
      </c>
      <c r="J7" s="74">
        <v>44927</v>
      </c>
      <c r="K7" s="74">
        <v>45261</v>
      </c>
      <c r="L7" s="17" t="s">
        <v>35</v>
      </c>
      <c r="M7" s="17" t="s">
        <v>43</v>
      </c>
      <c r="N7" s="17">
        <v>20</v>
      </c>
      <c r="O7" s="17">
        <v>20</v>
      </c>
      <c r="P7" s="17"/>
      <c r="Q7" s="17">
        <v>1</v>
      </c>
      <c r="R7" s="17">
        <v>38</v>
      </c>
      <c r="S7" s="17">
        <v>110</v>
      </c>
      <c r="T7" s="17">
        <v>1</v>
      </c>
      <c r="U7" s="106">
        <v>30</v>
      </c>
      <c r="V7" s="106">
        <v>85</v>
      </c>
      <c r="W7" s="47" t="s">
        <v>44</v>
      </c>
      <c r="X7" s="47" t="s">
        <v>45</v>
      </c>
      <c r="Y7" s="122"/>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c r="IR7" s="123"/>
      <c r="IS7" s="125"/>
      <c r="IT7" s="125"/>
      <c r="IU7" s="125"/>
      <c r="IV7" s="125"/>
    </row>
    <row r="8" spans="1:256" s="32" customFormat="1" ht="57" customHeight="1">
      <c r="A8" s="17">
        <v>3</v>
      </c>
      <c r="B8" s="46" t="s">
        <v>31</v>
      </c>
      <c r="C8" s="46" t="s">
        <v>32</v>
      </c>
      <c r="D8" s="46" t="s">
        <v>46</v>
      </c>
      <c r="E8" s="46" t="s">
        <v>34</v>
      </c>
      <c r="F8" s="47" t="s">
        <v>47</v>
      </c>
      <c r="G8" s="47" t="s">
        <v>48</v>
      </c>
      <c r="H8" s="46" t="s">
        <v>37</v>
      </c>
      <c r="I8" s="47" t="s">
        <v>47</v>
      </c>
      <c r="J8" s="75">
        <v>44928</v>
      </c>
      <c r="K8" s="75">
        <v>45262</v>
      </c>
      <c r="L8" s="47" t="s">
        <v>47</v>
      </c>
      <c r="M8" s="47" t="s">
        <v>49</v>
      </c>
      <c r="N8" s="47">
        <v>30</v>
      </c>
      <c r="O8" s="47">
        <v>30</v>
      </c>
      <c r="P8" s="76"/>
      <c r="Q8" s="76">
        <v>1</v>
      </c>
      <c r="R8" s="76">
        <v>500</v>
      </c>
      <c r="S8" s="76">
        <v>1500</v>
      </c>
      <c r="T8" s="76">
        <v>1</v>
      </c>
      <c r="U8" s="76">
        <v>54</v>
      </c>
      <c r="V8" s="76">
        <v>135</v>
      </c>
      <c r="W8" s="47" t="s">
        <v>50</v>
      </c>
      <c r="X8" s="47" t="s">
        <v>51</v>
      </c>
      <c r="Y8" s="122"/>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6"/>
      <c r="IT8" s="126"/>
      <c r="IU8" s="126"/>
      <c r="IV8" s="126"/>
    </row>
    <row r="9" spans="1:256" s="32" customFormat="1" ht="48">
      <c r="A9" s="17">
        <v>4</v>
      </c>
      <c r="B9" s="46" t="s">
        <v>31</v>
      </c>
      <c r="C9" s="46" t="s">
        <v>32</v>
      </c>
      <c r="D9" s="46" t="s">
        <v>46</v>
      </c>
      <c r="E9" s="46" t="s">
        <v>34</v>
      </c>
      <c r="F9" s="47" t="s">
        <v>47</v>
      </c>
      <c r="G9" s="17" t="s">
        <v>52</v>
      </c>
      <c r="H9" s="46" t="s">
        <v>37</v>
      </c>
      <c r="I9" s="47" t="s">
        <v>47</v>
      </c>
      <c r="J9" s="75">
        <v>44928</v>
      </c>
      <c r="K9" s="75">
        <v>45262</v>
      </c>
      <c r="L9" s="47" t="s">
        <v>47</v>
      </c>
      <c r="M9" s="17" t="s">
        <v>53</v>
      </c>
      <c r="N9" s="17">
        <v>8</v>
      </c>
      <c r="O9" s="17">
        <v>8</v>
      </c>
      <c r="P9" s="17"/>
      <c r="Q9" s="17">
        <v>1</v>
      </c>
      <c r="R9" s="17">
        <v>60</v>
      </c>
      <c r="S9" s="17">
        <v>240</v>
      </c>
      <c r="T9" s="17">
        <v>1</v>
      </c>
      <c r="U9" s="17">
        <v>54</v>
      </c>
      <c r="V9" s="107">
        <v>135</v>
      </c>
      <c r="W9" s="47" t="s">
        <v>50</v>
      </c>
      <c r="X9" s="47" t="s">
        <v>51</v>
      </c>
      <c r="Y9" s="122"/>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c r="IR9" s="123"/>
      <c r="IS9" s="127"/>
      <c r="IT9" s="127"/>
      <c r="IU9" s="127"/>
      <c r="IV9" s="127"/>
    </row>
    <row r="10" spans="1:256" s="32" customFormat="1" ht="42" customHeight="1">
      <c r="A10" s="17">
        <v>5</v>
      </c>
      <c r="B10" s="17" t="s">
        <v>31</v>
      </c>
      <c r="C10" s="17" t="s">
        <v>32</v>
      </c>
      <c r="D10" s="17" t="s">
        <v>54</v>
      </c>
      <c r="E10" s="48" t="s">
        <v>34</v>
      </c>
      <c r="F10" s="47" t="s">
        <v>55</v>
      </c>
      <c r="G10" s="17" t="s">
        <v>56</v>
      </c>
      <c r="H10" s="48" t="s">
        <v>37</v>
      </c>
      <c r="I10" s="47" t="s">
        <v>34</v>
      </c>
      <c r="J10" s="77">
        <v>44927</v>
      </c>
      <c r="K10" s="77">
        <v>45261</v>
      </c>
      <c r="L10" s="47" t="s">
        <v>34</v>
      </c>
      <c r="M10" s="17" t="s">
        <v>57</v>
      </c>
      <c r="N10" s="17">
        <v>60</v>
      </c>
      <c r="O10" s="17">
        <v>60</v>
      </c>
      <c r="P10" s="17"/>
      <c r="Q10" s="17">
        <v>1</v>
      </c>
      <c r="R10" s="17">
        <v>823</v>
      </c>
      <c r="S10" s="17">
        <v>2938</v>
      </c>
      <c r="T10" s="17">
        <v>1</v>
      </c>
      <c r="U10" s="17">
        <v>38</v>
      </c>
      <c r="V10" s="107">
        <v>109</v>
      </c>
      <c r="W10" s="55" t="s">
        <v>39</v>
      </c>
      <c r="X10" s="88" t="s">
        <v>40</v>
      </c>
      <c r="Y10" s="122"/>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4"/>
      <c r="IT10" s="124"/>
      <c r="IU10" s="124"/>
      <c r="IV10" s="124"/>
    </row>
    <row r="11" spans="1:256" s="32" customFormat="1" ht="42" customHeight="1">
      <c r="A11" s="17">
        <v>6</v>
      </c>
      <c r="B11" s="17" t="s">
        <v>31</v>
      </c>
      <c r="C11" s="17" t="s">
        <v>32</v>
      </c>
      <c r="D11" s="17" t="s">
        <v>46</v>
      </c>
      <c r="E11" s="48" t="s">
        <v>34</v>
      </c>
      <c r="F11" s="47" t="s">
        <v>55</v>
      </c>
      <c r="G11" s="17" t="s">
        <v>58</v>
      </c>
      <c r="H11" s="48" t="s">
        <v>37</v>
      </c>
      <c r="I11" s="47" t="s">
        <v>55</v>
      </c>
      <c r="J11" s="77">
        <v>44928</v>
      </c>
      <c r="K11" s="77">
        <v>45262</v>
      </c>
      <c r="L11" s="47" t="s">
        <v>34</v>
      </c>
      <c r="M11" s="17" t="s">
        <v>59</v>
      </c>
      <c r="N11" s="17">
        <v>20</v>
      </c>
      <c r="O11" s="17">
        <v>20</v>
      </c>
      <c r="P11" s="17"/>
      <c r="Q11" s="17">
        <v>1</v>
      </c>
      <c r="R11" s="17">
        <v>823</v>
      </c>
      <c r="S11" s="17">
        <v>2938</v>
      </c>
      <c r="T11" s="17">
        <v>1</v>
      </c>
      <c r="U11" s="17">
        <v>38</v>
      </c>
      <c r="V11" s="107">
        <v>109</v>
      </c>
      <c r="W11" s="47" t="s">
        <v>39</v>
      </c>
      <c r="X11" s="47" t="s">
        <v>45</v>
      </c>
      <c r="Y11" s="122"/>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c r="IR11" s="123"/>
      <c r="IS11" s="125"/>
      <c r="IT11" s="125"/>
      <c r="IU11" s="125"/>
      <c r="IV11" s="125"/>
    </row>
    <row r="12" spans="1:256" s="32" customFormat="1" ht="49.5" customHeight="1">
      <c r="A12" s="17">
        <v>7</v>
      </c>
      <c r="B12" s="17" t="s">
        <v>31</v>
      </c>
      <c r="C12" s="17" t="s">
        <v>32</v>
      </c>
      <c r="D12" s="17" t="s">
        <v>46</v>
      </c>
      <c r="E12" s="48" t="s">
        <v>34</v>
      </c>
      <c r="F12" s="47" t="s">
        <v>55</v>
      </c>
      <c r="G12" s="17" t="s">
        <v>60</v>
      </c>
      <c r="H12" s="48" t="s">
        <v>37</v>
      </c>
      <c r="I12" s="47" t="s">
        <v>55</v>
      </c>
      <c r="J12" s="77">
        <v>44929</v>
      </c>
      <c r="K12" s="77">
        <v>45263</v>
      </c>
      <c r="L12" s="47" t="s">
        <v>34</v>
      </c>
      <c r="M12" s="17" t="s">
        <v>61</v>
      </c>
      <c r="N12" s="17">
        <v>70</v>
      </c>
      <c r="O12" s="17">
        <v>70</v>
      </c>
      <c r="P12" s="17"/>
      <c r="Q12" s="17">
        <v>1</v>
      </c>
      <c r="R12" s="17">
        <v>823</v>
      </c>
      <c r="S12" s="17">
        <v>2938</v>
      </c>
      <c r="T12" s="17">
        <v>1</v>
      </c>
      <c r="U12" s="17">
        <v>38</v>
      </c>
      <c r="V12" s="107">
        <v>109</v>
      </c>
      <c r="W12" s="47" t="s">
        <v>44</v>
      </c>
      <c r="X12" s="47" t="s">
        <v>45</v>
      </c>
      <c r="Y12" s="122"/>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c r="IR12" s="123"/>
      <c r="IS12" s="125"/>
      <c r="IT12" s="125"/>
      <c r="IU12" s="125"/>
      <c r="IV12" s="125"/>
    </row>
    <row r="13" spans="1:256" s="32" customFormat="1" ht="40.5" customHeight="1">
      <c r="A13" s="17">
        <v>8</v>
      </c>
      <c r="B13" s="17" t="s">
        <v>31</v>
      </c>
      <c r="C13" s="17" t="s">
        <v>32</v>
      </c>
      <c r="D13" s="17" t="s">
        <v>46</v>
      </c>
      <c r="E13" s="48" t="s">
        <v>34</v>
      </c>
      <c r="F13" s="47" t="s">
        <v>55</v>
      </c>
      <c r="G13" s="17" t="s">
        <v>62</v>
      </c>
      <c r="H13" s="48" t="s">
        <v>37</v>
      </c>
      <c r="I13" s="47" t="s">
        <v>55</v>
      </c>
      <c r="J13" s="77">
        <v>44930</v>
      </c>
      <c r="K13" s="77">
        <v>45264</v>
      </c>
      <c r="L13" s="47" t="s">
        <v>34</v>
      </c>
      <c r="M13" s="17" t="s">
        <v>63</v>
      </c>
      <c r="N13" s="17">
        <v>5</v>
      </c>
      <c r="O13" s="17">
        <v>5</v>
      </c>
      <c r="P13" s="17"/>
      <c r="Q13" s="17">
        <v>1</v>
      </c>
      <c r="R13" s="17">
        <v>823</v>
      </c>
      <c r="S13" s="17">
        <v>2938</v>
      </c>
      <c r="T13" s="17">
        <v>1</v>
      </c>
      <c r="U13" s="17">
        <v>38</v>
      </c>
      <c r="V13" s="107">
        <v>109</v>
      </c>
      <c r="W13" s="108"/>
      <c r="X13" s="47" t="s">
        <v>45</v>
      </c>
      <c r="Y13" s="122"/>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5"/>
      <c r="IT13" s="125"/>
      <c r="IU13" s="125"/>
      <c r="IV13" s="125"/>
    </row>
    <row r="14" spans="1:256" s="33" customFormat="1" ht="73.5" customHeight="1">
      <c r="A14" s="17">
        <v>9</v>
      </c>
      <c r="B14" s="48" t="s">
        <v>31</v>
      </c>
      <c r="C14" s="48" t="s">
        <v>32</v>
      </c>
      <c r="D14" s="48" t="s">
        <v>46</v>
      </c>
      <c r="E14" s="48" t="s">
        <v>34</v>
      </c>
      <c r="F14" s="47" t="s">
        <v>64</v>
      </c>
      <c r="G14" s="47" t="s">
        <v>65</v>
      </c>
      <c r="H14" s="48" t="s">
        <v>37</v>
      </c>
      <c r="I14" s="47" t="s">
        <v>64</v>
      </c>
      <c r="J14" s="77">
        <v>44928</v>
      </c>
      <c r="K14" s="77">
        <v>45262</v>
      </c>
      <c r="L14" s="47" t="s">
        <v>64</v>
      </c>
      <c r="M14" s="47" t="s">
        <v>66</v>
      </c>
      <c r="N14" s="47">
        <v>30</v>
      </c>
      <c r="O14" s="47">
        <v>30</v>
      </c>
      <c r="P14" s="48"/>
      <c r="Q14" s="48">
        <v>1</v>
      </c>
      <c r="R14" s="48">
        <v>100</v>
      </c>
      <c r="S14" s="48">
        <v>350</v>
      </c>
      <c r="T14" s="48">
        <v>1</v>
      </c>
      <c r="U14" s="109">
        <v>36</v>
      </c>
      <c r="V14" s="109">
        <v>77</v>
      </c>
      <c r="W14" s="110" t="s">
        <v>50</v>
      </c>
      <c r="X14" s="110" t="s">
        <v>51</v>
      </c>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4"/>
      <c r="IT14" s="124"/>
      <c r="IU14" s="124"/>
      <c r="IV14" s="124"/>
    </row>
    <row r="15" spans="1:256" s="32" customFormat="1" ht="75" customHeight="1">
      <c r="A15" s="17">
        <v>10</v>
      </c>
      <c r="B15" s="17" t="s">
        <v>67</v>
      </c>
      <c r="C15" s="17" t="s">
        <v>68</v>
      </c>
      <c r="D15" s="17" t="s">
        <v>68</v>
      </c>
      <c r="E15" s="48" t="s">
        <v>34</v>
      </c>
      <c r="F15" s="17" t="s">
        <v>69</v>
      </c>
      <c r="G15" s="17" t="s">
        <v>70</v>
      </c>
      <c r="H15" s="48" t="s">
        <v>37</v>
      </c>
      <c r="I15" s="17" t="s">
        <v>69</v>
      </c>
      <c r="J15" s="77">
        <v>44927</v>
      </c>
      <c r="K15" s="77">
        <v>45261</v>
      </c>
      <c r="L15" s="17" t="s">
        <v>69</v>
      </c>
      <c r="M15" s="17" t="s">
        <v>71</v>
      </c>
      <c r="N15" s="17">
        <v>30</v>
      </c>
      <c r="O15" s="17">
        <v>30</v>
      </c>
      <c r="P15" s="17">
        <v>0</v>
      </c>
      <c r="Q15" s="17">
        <v>1</v>
      </c>
      <c r="R15" s="17">
        <v>55</v>
      </c>
      <c r="S15" s="17">
        <v>198</v>
      </c>
      <c r="T15" s="17"/>
      <c r="U15" s="17">
        <v>16</v>
      </c>
      <c r="V15" s="107">
        <v>39</v>
      </c>
      <c r="W15" s="47" t="s">
        <v>72</v>
      </c>
      <c r="X15" s="47" t="s">
        <v>73</v>
      </c>
      <c r="Y15" s="122"/>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c r="IR15" s="123"/>
      <c r="IS15" s="125"/>
      <c r="IT15" s="125"/>
      <c r="IU15" s="125"/>
      <c r="IV15" s="125"/>
    </row>
    <row r="16" spans="1:256" s="32" customFormat="1" ht="87" customHeight="1">
      <c r="A16" s="17">
        <v>11</v>
      </c>
      <c r="B16" s="17" t="s">
        <v>67</v>
      </c>
      <c r="C16" s="17" t="s">
        <v>74</v>
      </c>
      <c r="D16" s="17" t="s">
        <v>75</v>
      </c>
      <c r="E16" s="48" t="s">
        <v>34</v>
      </c>
      <c r="F16" s="17" t="s">
        <v>69</v>
      </c>
      <c r="G16" s="17" t="s">
        <v>76</v>
      </c>
      <c r="H16" s="48" t="s">
        <v>37</v>
      </c>
      <c r="I16" s="17" t="s">
        <v>69</v>
      </c>
      <c r="J16" s="77">
        <v>44927</v>
      </c>
      <c r="K16" s="77">
        <v>45261</v>
      </c>
      <c r="L16" s="17" t="s">
        <v>69</v>
      </c>
      <c r="M16" s="17" t="s">
        <v>77</v>
      </c>
      <c r="N16" s="17">
        <v>60</v>
      </c>
      <c r="O16" s="17">
        <v>60</v>
      </c>
      <c r="P16" s="17"/>
      <c r="Q16" s="17">
        <v>1</v>
      </c>
      <c r="R16" s="17">
        <v>625</v>
      </c>
      <c r="S16" s="17">
        <v>2050</v>
      </c>
      <c r="T16" s="17">
        <v>1</v>
      </c>
      <c r="U16" s="17">
        <v>16</v>
      </c>
      <c r="V16" s="107">
        <v>39</v>
      </c>
      <c r="W16" s="47" t="s">
        <v>72</v>
      </c>
      <c r="X16" s="47" t="s">
        <v>78</v>
      </c>
      <c r="Y16" s="122"/>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c r="IR16" s="123"/>
      <c r="IS16" s="125"/>
      <c r="IT16" s="125"/>
      <c r="IU16" s="125"/>
      <c r="IV16" s="125"/>
    </row>
    <row r="17" spans="1:256" s="32" customFormat="1" ht="57" customHeight="1">
      <c r="A17" s="17">
        <v>12</v>
      </c>
      <c r="B17" s="46" t="s">
        <v>31</v>
      </c>
      <c r="C17" s="46" t="s">
        <v>32</v>
      </c>
      <c r="D17" s="46" t="s">
        <v>46</v>
      </c>
      <c r="E17" s="46" t="s">
        <v>34</v>
      </c>
      <c r="F17" s="47" t="s">
        <v>79</v>
      </c>
      <c r="G17" s="47" t="s">
        <v>80</v>
      </c>
      <c r="H17" s="46" t="s">
        <v>37</v>
      </c>
      <c r="I17" s="47" t="s">
        <v>79</v>
      </c>
      <c r="J17" s="75">
        <v>44928</v>
      </c>
      <c r="K17" s="75">
        <v>45262</v>
      </c>
      <c r="L17" s="47" t="s">
        <v>79</v>
      </c>
      <c r="M17" s="47" t="s">
        <v>81</v>
      </c>
      <c r="N17" s="47">
        <v>30</v>
      </c>
      <c r="O17" s="47">
        <v>30</v>
      </c>
      <c r="P17" s="76"/>
      <c r="Q17" s="76">
        <v>1</v>
      </c>
      <c r="R17" s="76">
        <v>120</v>
      </c>
      <c r="S17" s="76">
        <v>368</v>
      </c>
      <c r="T17" s="76">
        <v>1</v>
      </c>
      <c r="U17" s="76">
        <v>58</v>
      </c>
      <c r="V17" s="76">
        <v>142</v>
      </c>
      <c r="W17" s="47" t="s">
        <v>50</v>
      </c>
      <c r="X17" s="47" t="s">
        <v>51</v>
      </c>
      <c r="Y17" s="122"/>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c r="IR17" s="123"/>
      <c r="IS17" s="126"/>
      <c r="IT17" s="126"/>
      <c r="IU17" s="126"/>
      <c r="IV17" s="126"/>
    </row>
    <row r="18" spans="1:256" s="32" customFormat="1" ht="48">
      <c r="A18" s="17">
        <v>13</v>
      </c>
      <c r="B18" s="46" t="s">
        <v>31</v>
      </c>
      <c r="C18" s="46" t="s">
        <v>32</v>
      </c>
      <c r="D18" s="46" t="s">
        <v>33</v>
      </c>
      <c r="E18" s="46" t="s">
        <v>34</v>
      </c>
      <c r="F18" s="47" t="s">
        <v>79</v>
      </c>
      <c r="G18" s="17" t="s">
        <v>82</v>
      </c>
      <c r="H18" s="46" t="s">
        <v>37</v>
      </c>
      <c r="I18" s="47" t="s">
        <v>79</v>
      </c>
      <c r="J18" s="75">
        <v>44928</v>
      </c>
      <c r="K18" s="75">
        <v>45262</v>
      </c>
      <c r="L18" s="47" t="s">
        <v>79</v>
      </c>
      <c r="M18" s="17" t="s">
        <v>83</v>
      </c>
      <c r="N18" s="17">
        <v>100</v>
      </c>
      <c r="O18" s="17">
        <v>100</v>
      </c>
      <c r="P18" s="17"/>
      <c r="Q18" s="17">
        <v>1</v>
      </c>
      <c r="R18" s="17">
        <v>55</v>
      </c>
      <c r="S18" s="17">
        <v>220</v>
      </c>
      <c r="T18" s="17">
        <v>1</v>
      </c>
      <c r="U18" s="76">
        <v>58</v>
      </c>
      <c r="V18" s="76">
        <v>142</v>
      </c>
      <c r="W18" s="47" t="s">
        <v>50</v>
      </c>
      <c r="X18" s="47" t="s">
        <v>51</v>
      </c>
      <c r="Y18" s="122"/>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c r="IR18" s="123"/>
      <c r="IS18" s="127"/>
      <c r="IT18" s="127"/>
      <c r="IU18" s="127"/>
      <c r="IV18" s="127"/>
    </row>
    <row r="19" spans="1:256" s="32" customFormat="1" ht="45.75" customHeight="1">
      <c r="A19" s="17">
        <v>14</v>
      </c>
      <c r="B19" s="46" t="s">
        <v>67</v>
      </c>
      <c r="C19" s="46" t="s">
        <v>84</v>
      </c>
      <c r="D19" s="46" t="s">
        <v>75</v>
      </c>
      <c r="E19" s="46" t="s">
        <v>34</v>
      </c>
      <c r="F19" s="47" t="s">
        <v>79</v>
      </c>
      <c r="G19" s="17" t="s">
        <v>85</v>
      </c>
      <c r="H19" s="46" t="s">
        <v>37</v>
      </c>
      <c r="I19" s="47" t="s">
        <v>79</v>
      </c>
      <c r="J19" s="75">
        <v>44928</v>
      </c>
      <c r="K19" s="75">
        <v>45262</v>
      </c>
      <c r="L19" s="47" t="s">
        <v>79</v>
      </c>
      <c r="M19" s="17" t="s">
        <v>86</v>
      </c>
      <c r="N19" s="17">
        <v>50</v>
      </c>
      <c r="O19" s="17">
        <v>50</v>
      </c>
      <c r="P19" s="17"/>
      <c r="Q19" s="17">
        <v>1</v>
      </c>
      <c r="R19" s="17">
        <v>62</v>
      </c>
      <c r="S19" s="17">
        <v>245</v>
      </c>
      <c r="T19" s="17">
        <v>1</v>
      </c>
      <c r="U19" s="76">
        <v>58</v>
      </c>
      <c r="V19" s="76">
        <v>142</v>
      </c>
      <c r="W19" s="47" t="s">
        <v>50</v>
      </c>
      <c r="X19" s="47" t="s">
        <v>51</v>
      </c>
      <c r="Y19" s="122"/>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c r="IR19" s="123"/>
      <c r="IS19" s="127"/>
      <c r="IT19" s="127"/>
      <c r="IU19" s="127"/>
      <c r="IV19" s="127"/>
    </row>
    <row r="20" spans="1:256" s="34" customFormat="1" ht="63.75" customHeight="1">
      <c r="A20" s="17">
        <v>15</v>
      </c>
      <c r="B20" s="49" t="s">
        <v>31</v>
      </c>
      <c r="C20" s="49" t="s">
        <v>32</v>
      </c>
      <c r="D20" s="49" t="s">
        <v>46</v>
      </c>
      <c r="E20" s="49" t="s">
        <v>34</v>
      </c>
      <c r="F20" s="50" t="s">
        <v>87</v>
      </c>
      <c r="G20" s="51" t="s">
        <v>88</v>
      </c>
      <c r="H20" s="49" t="s">
        <v>37</v>
      </c>
      <c r="I20" s="51" t="s">
        <v>34</v>
      </c>
      <c r="J20" s="78">
        <v>44928</v>
      </c>
      <c r="K20" s="78">
        <v>45262</v>
      </c>
      <c r="L20" s="79" t="s">
        <v>87</v>
      </c>
      <c r="M20" s="51" t="s">
        <v>89</v>
      </c>
      <c r="N20" s="51">
        <v>70</v>
      </c>
      <c r="O20" s="51">
        <v>70</v>
      </c>
      <c r="P20" s="80"/>
      <c r="Q20" s="80">
        <v>1</v>
      </c>
      <c r="R20" s="80">
        <v>14</v>
      </c>
      <c r="S20" s="80">
        <v>44</v>
      </c>
      <c r="T20" s="80">
        <v>1</v>
      </c>
      <c r="U20" s="80">
        <v>14</v>
      </c>
      <c r="V20" s="80">
        <v>44</v>
      </c>
      <c r="W20" s="51" t="s">
        <v>50</v>
      </c>
      <c r="X20" s="51" t="s">
        <v>51</v>
      </c>
      <c r="Y20" s="35"/>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c r="IR20" s="123"/>
      <c r="IS20" s="128"/>
      <c r="IT20" s="128"/>
      <c r="IU20" s="128"/>
      <c r="IV20" s="128"/>
    </row>
    <row r="21" spans="1:256" s="8" customFormat="1" ht="67.5">
      <c r="A21" s="17">
        <v>16</v>
      </c>
      <c r="B21" s="49" t="s">
        <v>90</v>
      </c>
      <c r="C21" s="49" t="s">
        <v>91</v>
      </c>
      <c r="D21" s="49" t="s">
        <v>91</v>
      </c>
      <c r="E21" s="49" t="s">
        <v>34</v>
      </c>
      <c r="F21" s="49" t="s">
        <v>34</v>
      </c>
      <c r="G21" s="51" t="s">
        <v>91</v>
      </c>
      <c r="H21" s="49" t="s">
        <v>37</v>
      </c>
      <c r="I21" s="51" t="s">
        <v>34</v>
      </c>
      <c r="J21" s="78">
        <v>44927</v>
      </c>
      <c r="K21" s="78">
        <v>45261</v>
      </c>
      <c r="L21" s="25" t="s">
        <v>34</v>
      </c>
      <c r="M21" s="51" t="s">
        <v>92</v>
      </c>
      <c r="N21" s="25">
        <v>59</v>
      </c>
      <c r="O21" s="25">
        <v>59</v>
      </c>
      <c r="P21" s="25">
        <v>0</v>
      </c>
      <c r="Q21" s="25">
        <v>16</v>
      </c>
      <c r="R21" s="25">
        <v>67</v>
      </c>
      <c r="S21" s="25">
        <v>208</v>
      </c>
      <c r="T21" s="25">
        <v>16</v>
      </c>
      <c r="U21" s="25">
        <v>67</v>
      </c>
      <c r="V21" s="25">
        <v>208</v>
      </c>
      <c r="W21" s="51" t="s">
        <v>72</v>
      </c>
      <c r="X21" s="51" t="s">
        <v>93</v>
      </c>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c r="IR21" s="123"/>
      <c r="IS21" s="125"/>
      <c r="IT21" s="125"/>
      <c r="IU21" s="125"/>
      <c r="IV21" s="125"/>
    </row>
    <row r="22" spans="1:256" s="8" customFormat="1" ht="60">
      <c r="A22" s="17">
        <v>17</v>
      </c>
      <c r="B22" s="46" t="s">
        <v>94</v>
      </c>
      <c r="C22" s="46" t="s">
        <v>95</v>
      </c>
      <c r="D22" s="46" t="s">
        <v>96</v>
      </c>
      <c r="E22" s="46" t="s">
        <v>34</v>
      </c>
      <c r="F22" s="25" t="s">
        <v>34</v>
      </c>
      <c r="G22" s="47" t="s">
        <v>97</v>
      </c>
      <c r="H22" s="46" t="s">
        <v>37</v>
      </c>
      <c r="I22" s="25" t="s">
        <v>34</v>
      </c>
      <c r="J22" s="75">
        <v>44927</v>
      </c>
      <c r="K22" s="75">
        <v>45261</v>
      </c>
      <c r="L22" s="25" t="s">
        <v>34</v>
      </c>
      <c r="M22" s="47" t="s">
        <v>98</v>
      </c>
      <c r="N22" s="25">
        <v>6.899999999999999</v>
      </c>
      <c r="O22" s="25">
        <v>6.899999999999999</v>
      </c>
      <c r="P22" s="25">
        <v>0</v>
      </c>
      <c r="Q22" s="111">
        <v>11</v>
      </c>
      <c r="R22" s="111">
        <v>23</v>
      </c>
      <c r="S22" s="111">
        <v>95</v>
      </c>
      <c r="T22" s="111">
        <v>11</v>
      </c>
      <c r="U22" s="111">
        <v>21</v>
      </c>
      <c r="V22" s="111">
        <v>95</v>
      </c>
      <c r="W22" s="112" t="s">
        <v>99</v>
      </c>
      <c r="X22" s="112" t="s">
        <v>100</v>
      </c>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c r="IR22" s="123"/>
      <c r="IS22" s="125"/>
      <c r="IT22" s="125"/>
      <c r="IU22" s="125"/>
      <c r="IV22" s="125"/>
    </row>
    <row r="23" spans="1:256" s="32" customFormat="1" ht="49.5" customHeight="1">
      <c r="A23" s="17">
        <v>18</v>
      </c>
      <c r="B23" s="52" t="s">
        <v>31</v>
      </c>
      <c r="C23" s="17" t="s">
        <v>32</v>
      </c>
      <c r="D23" s="17" t="s">
        <v>46</v>
      </c>
      <c r="E23" s="48" t="s">
        <v>34</v>
      </c>
      <c r="F23" s="17" t="s">
        <v>101</v>
      </c>
      <c r="G23" s="17" t="s">
        <v>102</v>
      </c>
      <c r="H23" s="48" t="s">
        <v>37</v>
      </c>
      <c r="I23" s="17" t="s">
        <v>101</v>
      </c>
      <c r="J23" s="74">
        <v>44927</v>
      </c>
      <c r="K23" s="77">
        <v>45261</v>
      </c>
      <c r="L23" s="17" t="s">
        <v>101</v>
      </c>
      <c r="M23" s="17" t="s">
        <v>103</v>
      </c>
      <c r="N23" s="17">
        <v>75</v>
      </c>
      <c r="O23" s="17">
        <v>75</v>
      </c>
      <c r="P23" s="17">
        <v>0</v>
      </c>
      <c r="Q23" s="17">
        <v>1</v>
      </c>
      <c r="R23" s="17">
        <v>178</v>
      </c>
      <c r="S23" s="17">
        <v>588</v>
      </c>
      <c r="T23" s="17">
        <v>1</v>
      </c>
      <c r="U23" s="17">
        <v>77</v>
      </c>
      <c r="V23" s="107">
        <v>207</v>
      </c>
      <c r="W23" s="47" t="s">
        <v>72</v>
      </c>
      <c r="X23" s="47" t="s">
        <v>93</v>
      </c>
      <c r="Y23" s="122"/>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c r="IR23" s="123"/>
      <c r="IS23" s="124"/>
      <c r="IT23" s="124"/>
      <c r="IU23" s="124"/>
      <c r="IV23" s="124"/>
    </row>
    <row r="24" spans="1:256" s="32" customFormat="1" ht="49.5" customHeight="1">
      <c r="A24" s="17">
        <v>19</v>
      </c>
      <c r="B24" s="53" t="s">
        <v>31</v>
      </c>
      <c r="C24" s="17" t="s">
        <v>32</v>
      </c>
      <c r="D24" s="17" t="s">
        <v>46</v>
      </c>
      <c r="E24" s="48" t="s">
        <v>34</v>
      </c>
      <c r="F24" s="17" t="s">
        <v>101</v>
      </c>
      <c r="G24" s="17" t="s">
        <v>104</v>
      </c>
      <c r="H24" s="48" t="s">
        <v>37</v>
      </c>
      <c r="I24" s="17" t="s">
        <v>101</v>
      </c>
      <c r="J24" s="74">
        <v>44927</v>
      </c>
      <c r="K24" s="77">
        <v>45261</v>
      </c>
      <c r="L24" s="17" t="s">
        <v>101</v>
      </c>
      <c r="M24" s="17" t="s">
        <v>105</v>
      </c>
      <c r="N24" s="17">
        <v>30</v>
      </c>
      <c r="O24" s="17">
        <v>30</v>
      </c>
      <c r="P24" s="17">
        <v>0</v>
      </c>
      <c r="Q24" s="17">
        <v>1</v>
      </c>
      <c r="R24" s="17">
        <v>178</v>
      </c>
      <c r="S24" s="17">
        <v>588</v>
      </c>
      <c r="T24" s="17">
        <v>1</v>
      </c>
      <c r="U24" s="17">
        <v>77</v>
      </c>
      <c r="V24" s="107">
        <v>207</v>
      </c>
      <c r="W24" s="47" t="s">
        <v>72</v>
      </c>
      <c r="X24" s="47" t="s">
        <v>93</v>
      </c>
      <c r="Y24" s="122"/>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c r="IR24" s="123"/>
      <c r="IS24" s="125"/>
      <c r="IT24" s="125"/>
      <c r="IU24" s="125"/>
      <c r="IV24" s="125"/>
    </row>
    <row r="25" spans="1:256" s="32" customFormat="1" ht="49.5" customHeight="1">
      <c r="A25" s="17">
        <v>20</v>
      </c>
      <c r="B25" s="53" t="s">
        <v>31</v>
      </c>
      <c r="C25" s="17" t="s">
        <v>32</v>
      </c>
      <c r="D25" s="17" t="s">
        <v>46</v>
      </c>
      <c r="E25" s="48" t="s">
        <v>34</v>
      </c>
      <c r="F25" s="17" t="s">
        <v>101</v>
      </c>
      <c r="G25" s="17" t="s">
        <v>106</v>
      </c>
      <c r="H25" s="48" t="s">
        <v>37</v>
      </c>
      <c r="I25" s="17" t="s">
        <v>101</v>
      </c>
      <c r="J25" s="74">
        <v>44927</v>
      </c>
      <c r="K25" s="77">
        <v>45261</v>
      </c>
      <c r="L25" s="17" t="s">
        <v>101</v>
      </c>
      <c r="M25" s="17" t="s">
        <v>107</v>
      </c>
      <c r="N25" s="17">
        <v>25</v>
      </c>
      <c r="O25" s="17">
        <v>25</v>
      </c>
      <c r="P25" s="17">
        <v>0</v>
      </c>
      <c r="Q25" s="17">
        <v>1</v>
      </c>
      <c r="R25" s="17">
        <v>178</v>
      </c>
      <c r="S25" s="17">
        <v>588</v>
      </c>
      <c r="T25" s="17">
        <v>1</v>
      </c>
      <c r="U25" s="17">
        <v>77</v>
      </c>
      <c r="V25" s="107">
        <v>207</v>
      </c>
      <c r="W25" s="47" t="s">
        <v>72</v>
      </c>
      <c r="X25" s="47" t="s">
        <v>93</v>
      </c>
      <c r="Y25" s="122"/>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c r="IR25" s="123"/>
      <c r="IS25" s="125"/>
      <c r="IT25" s="125"/>
      <c r="IU25" s="125"/>
      <c r="IV25" s="125"/>
    </row>
    <row r="26" spans="1:256" s="32" customFormat="1" ht="49.5" customHeight="1">
      <c r="A26" s="17">
        <v>21</v>
      </c>
      <c r="B26" s="53" t="s">
        <v>31</v>
      </c>
      <c r="C26" s="17" t="s">
        <v>32</v>
      </c>
      <c r="D26" s="17" t="s">
        <v>46</v>
      </c>
      <c r="E26" s="48" t="s">
        <v>34</v>
      </c>
      <c r="F26" s="17" t="s">
        <v>101</v>
      </c>
      <c r="G26" s="17" t="s">
        <v>108</v>
      </c>
      <c r="H26" s="48" t="s">
        <v>37</v>
      </c>
      <c r="I26" s="17" t="s">
        <v>101</v>
      </c>
      <c r="J26" s="74">
        <v>44927</v>
      </c>
      <c r="K26" s="77">
        <v>45261</v>
      </c>
      <c r="L26" s="17" t="s">
        <v>101</v>
      </c>
      <c r="M26" s="17" t="s">
        <v>109</v>
      </c>
      <c r="N26" s="17">
        <v>30</v>
      </c>
      <c r="O26" s="17">
        <v>30</v>
      </c>
      <c r="P26" s="17">
        <v>0</v>
      </c>
      <c r="Q26" s="17">
        <v>1</v>
      </c>
      <c r="R26" s="17">
        <v>178</v>
      </c>
      <c r="S26" s="17">
        <v>588</v>
      </c>
      <c r="T26" s="17">
        <v>1</v>
      </c>
      <c r="U26" s="17">
        <v>77</v>
      </c>
      <c r="V26" s="107">
        <v>207</v>
      </c>
      <c r="W26" s="47" t="s">
        <v>72</v>
      </c>
      <c r="X26" s="47" t="s">
        <v>93</v>
      </c>
      <c r="Y26" s="122"/>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c r="IR26" s="123"/>
      <c r="IS26" s="125"/>
      <c r="IT26" s="125"/>
      <c r="IU26" s="125"/>
      <c r="IV26" s="125"/>
    </row>
    <row r="27" spans="1:256" s="32" customFormat="1" ht="48">
      <c r="A27" s="17">
        <v>22</v>
      </c>
      <c r="B27" s="53" t="s">
        <v>31</v>
      </c>
      <c r="C27" s="17" t="s">
        <v>32</v>
      </c>
      <c r="D27" s="17" t="s">
        <v>46</v>
      </c>
      <c r="E27" s="48" t="s">
        <v>34</v>
      </c>
      <c r="F27" s="17" t="s">
        <v>101</v>
      </c>
      <c r="G27" s="17" t="s">
        <v>110</v>
      </c>
      <c r="H27" s="48" t="s">
        <v>37</v>
      </c>
      <c r="I27" s="17" t="s">
        <v>101</v>
      </c>
      <c r="J27" s="74">
        <v>44927</v>
      </c>
      <c r="K27" s="77">
        <v>45261</v>
      </c>
      <c r="L27" s="17" t="s">
        <v>101</v>
      </c>
      <c r="M27" s="17" t="s">
        <v>111</v>
      </c>
      <c r="N27" s="17">
        <v>75</v>
      </c>
      <c r="O27" s="17">
        <v>75</v>
      </c>
      <c r="P27" s="17">
        <v>0</v>
      </c>
      <c r="Q27" s="17">
        <v>1</v>
      </c>
      <c r="R27" s="17">
        <v>199</v>
      </c>
      <c r="S27" s="17">
        <v>650</v>
      </c>
      <c r="T27" s="17">
        <v>1</v>
      </c>
      <c r="U27" s="17">
        <v>77</v>
      </c>
      <c r="V27" s="107">
        <v>207</v>
      </c>
      <c r="W27" s="47" t="s">
        <v>72</v>
      </c>
      <c r="X27" s="47" t="s">
        <v>93</v>
      </c>
      <c r="Y27" s="122"/>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c r="IR27" s="123"/>
      <c r="IS27" s="125"/>
      <c r="IT27" s="125"/>
      <c r="IU27" s="125"/>
      <c r="IV27" s="125"/>
    </row>
    <row r="28" spans="1:24" ht="45">
      <c r="A28" s="17">
        <v>23</v>
      </c>
      <c r="B28" s="17" t="s">
        <v>31</v>
      </c>
      <c r="C28" s="54" t="s">
        <v>112</v>
      </c>
      <c r="D28" s="54" t="s">
        <v>113</v>
      </c>
      <c r="E28" s="54" t="s">
        <v>114</v>
      </c>
      <c r="F28" s="54" t="s">
        <v>115</v>
      </c>
      <c r="G28" s="17" t="s">
        <v>116</v>
      </c>
      <c r="H28" s="17" t="s">
        <v>117</v>
      </c>
      <c r="I28" s="17" t="s">
        <v>118</v>
      </c>
      <c r="J28" s="81">
        <v>44896</v>
      </c>
      <c r="K28" s="77">
        <v>45291</v>
      </c>
      <c r="L28" s="17" t="s">
        <v>115</v>
      </c>
      <c r="M28" s="82" t="s">
        <v>119</v>
      </c>
      <c r="N28" s="17">
        <v>15</v>
      </c>
      <c r="O28" s="17">
        <v>15</v>
      </c>
      <c r="P28" s="17"/>
      <c r="Q28" s="82">
        <v>1</v>
      </c>
      <c r="R28" s="82">
        <v>65</v>
      </c>
      <c r="S28" s="82">
        <v>230</v>
      </c>
      <c r="T28" s="82">
        <v>1</v>
      </c>
      <c r="U28" s="17">
        <v>2</v>
      </c>
      <c r="V28" s="107">
        <v>9</v>
      </c>
      <c r="W28" s="113" t="s">
        <v>120</v>
      </c>
      <c r="X28" s="113" t="s">
        <v>121</v>
      </c>
    </row>
    <row r="29" spans="1:24" ht="45">
      <c r="A29" s="17">
        <v>24</v>
      </c>
      <c r="B29" s="17" t="s">
        <v>31</v>
      </c>
      <c r="C29" s="54" t="s">
        <v>112</v>
      </c>
      <c r="D29" s="54" t="s">
        <v>113</v>
      </c>
      <c r="E29" s="54" t="s">
        <v>114</v>
      </c>
      <c r="F29" s="54" t="s">
        <v>115</v>
      </c>
      <c r="G29" s="17" t="s">
        <v>122</v>
      </c>
      <c r="H29" s="17" t="s">
        <v>117</v>
      </c>
      <c r="I29" s="17" t="s">
        <v>123</v>
      </c>
      <c r="J29" s="81">
        <v>44927</v>
      </c>
      <c r="K29" s="77">
        <v>45291</v>
      </c>
      <c r="L29" s="17" t="s">
        <v>115</v>
      </c>
      <c r="M29" s="82" t="s">
        <v>124</v>
      </c>
      <c r="N29" s="17">
        <v>20</v>
      </c>
      <c r="O29" s="17">
        <v>20</v>
      </c>
      <c r="P29" s="17"/>
      <c r="Q29" s="82">
        <v>1</v>
      </c>
      <c r="R29" s="82">
        <v>45</v>
      </c>
      <c r="S29" s="82">
        <v>180</v>
      </c>
      <c r="T29" s="82">
        <v>1</v>
      </c>
      <c r="U29" s="17">
        <v>1</v>
      </c>
      <c r="V29" s="107">
        <v>3</v>
      </c>
      <c r="W29" s="113" t="s">
        <v>120</v>
      </c>
      <c r="X29" s="113" t="s">
        <v>121</v>
      </c>
    </row>
    <row r="30" spans="1:24" ht="45">
      <c r="A30" s="17">
        <v>25</v>
      </c>
      <c r="B30" s="17" t="s">
        <v>31</v>
      </c>
      <c r="C30" s="54" t="s">
        <v>112</v>
      </c>
      <c r="D30" s="54" t="s">
        <v>113</v>
      </c>
      <c r="E30" s="54" t="s">
        <v>114</v>
      </c>
      <c r="F30" s="54" t="s">
        <v>115</v>
      </c>
      <c r="G30" s="17" t="s">
        <v>125</v>
      </c>
      <c r="H30" s="17" t="s">
        <v>117</v>
      </c>
      <c r="I30" s="17" t="s">
        <v>126</v>
      </c>
      <c r="J30" s="81">
        <v>44927</v>
      </c>
      <c r="K30" s="77">
        <v>45291</v>
      </c>
      <c r="L30" s="17" t="s">
        <v>115</v>
      </c>
      <c r="M30" s="82" t="s">
        <v>127</v>
      </c>
      <c r="N30" s="17">
        <v>5</v>
      </c>
      <c r="O30" s="17">
        <v>5</v>
      </c>
      <c r="P30" s="17"/>
      <c r="Q30" s="82">
        <v>1</v>
      </c>
      <c r="R30" s="82">
        <v>72</v>
      </c>
      <c r="S30" s="82">
        <v>156</v>
      </c>
      <c r="T30" s="82">
        <v>1</v>
      </c>
      <c r="U30" s="17">
        <v>1</v>
      </c>
      <c r="V30" s="107">
        <v>2</v>
      </c>
      <c r="W30" s="113" t="s">
        <v>120</v>
      </c>
      <c r="X30" s="113" t="s">
        <v>121</v>
      </c>
    </row>
    <row r="31" spans="1:24" ht="45">
      <c r="A31" s="17">
        <v>26</v>
      </c>
      <c r="B31" s="17" t="s">
        <v>31</v>
      </c>
      <c r="C31" s="54" t="s">
        <v>112</v>
      </c>
      <c r="D31" s="54" t="s">
        <v>113</v>
      </c>
      <c r="E31" s="54" t="s">
        <v>114</v>
      </c>
      <c r="F31" s="54" t="s">
        <v>115</v>
      </c>
      <c r="G31" s="17" t="s">
        <v>128</v>
      </c>
      <c r="H31" s="17" t="s">
        <v>117</v>
      </c>
      <c r="I31" s="17" t="s">
        <v>129</v>
      </c>
      <c r="J31" s="81">
        <v>44927</v>
      </c>
      <c r="K31" s="77">
        <v>45291</v>
      </c>
      <c r="L31" s="17" t="s">
        <v>115</v>
      </c>
      <c r="M31" s="82" t="s">
        <v>130</v>
      </c>
      <c r="N31" s="17">
        <v>9</v>
      </c>
      <c r="O31" s="17">
        <v>9</v>
      </c>
      <c r="P31" s="17"/>
      <c r="Q31" s="82">
        <v>1</v>
      </c>
      <c r="R31" s="82">
        <v>95</v>
      </c>
      <c r="S31" s="82">
        <v>310</v>
      </c>
      <c r="T31" s="82">
        <v>1</v>
      </c>
      <c r="U31" s="17">
        <v>7</v>
      </c>
      <c r="V31" s="107">
        <v>21</v>
      </c>
      <c r="W31" s="113" t="s">
        <v>120</v>
      </c>
      <c r="X31" s="113" t="s">
        <v>121</v>
      </c>
    </row>
    <row r="32" spans="1:24" ht="45">
      <c r="A32" s="17">
        <v>27</v>
      </c>
      <c r="B32" s="17" t="s">
        <v>31</v>
      </c>
      <c r="C32" s="54" t="s">
        <v>131</v>
      </c>
      <c r="D32" s="54" t="s">
        <v>132</v>
      </c>
      <c r="E32" s="54" t="s">
        <v>114</v>
      </c>
      <c r="F32" s="54" t="s">
        <v>115</v>
      </c>
      <c r="G32" s="17" t="s">
        <v>133</v>
      </c>
      <c r="H32" s="17" t="s">
        <v>37</v>
      </c>
      <c r="I32" s="17" t="s">
        <v>115</v>
      </c>
      <c r="J32" s="81">
        <v>44927</v>
      </c>
      <c r="K32" s="77">
        <v>45291</v>
      </c>
      <c r="L32" s="17" t="s">
        <v>115</v>
      </c>
      <c r="M32" s="82" t="s">
        <v>134</v>
      </c>
      <c r="N32" s="17">
        <v>35</v>
      </c>
      <c r="O32" s="17">
        <v>35</v>
      </c>
      <c r="P32" s="17"/>
      <c r="Q32" s="82">
        <v>1</v>
      </c>
      <c r="R32" s="82">
        <v>627</v>
      </c>
      <c r="S32" s="82">
        <v>2226</v>
      </c>
      <c r="T32" s="82">
        <v>1</v>
      </c>
      <c r="U32" s="17">
        <v>7</v>
      </c>
      <c r="V32" s="107">
        <v>21</v>
      </c>
      <c r="W32" s="113" t="s">
        <v>135</v>
      </c>
      <c r="X32" s="113" t="s">
        <v>121</v>
      </c>
    </row>
    <row r="33" spans="1:24" ht="45">
      <c r="A33" s="17">
        <v>28</v>
      </c>
      <c r="B33" s="17" t="s">
        <v>31</v>
      </c>
      <c r="C33" s="54" t="s">
        <v>112</v>
      </c>
      <c r="D33" s="54" t="s">
        <v>113</v>
      </c>
      <c r="E33" s="54" t="s">
        <v>114</v>
      </c>
      <c r="F33" s="54" t="s">
        <v>115</v>
      </c>
      <c r="G33" s="17" t="s">
        <v>136</v>
      </c>
      <c r="H33" s="17" t="s">
        <v>117</v>
      </c>
      <c r="I33" s="17" t="s">
        <v>115</v>
      </c>
      <c r="J33" s="81">
        <v>44927</v>
      </c>
      <c r="K33" s="77">
        <v>45291</v>
      </c>
      <c r="L33" s="17" t="s">
        <v>115</v>
      </c>
      <c r="M33" s="82" t="s">
        <v>137</v>
      </c>
      <c r="N33" s="17">
        <v>35</v>
      </c>
      <c r="O33" s="17">
        <v>35</v>
      </c>
      <c r="P33" s="17"/>
      <c r="Q33" s="82">
        <v>1</v>
      </c>
      <c r="R33" s="82">
        <v>627</v>
      </c>
      <c r="S33" s="82">
        <v>2226</v>
      </c>
      <c r="T33" s="82">
        <v>1</v>
      </c>
      <c r="U33" s="17">
        <v>7</v>
      </c>
      <c r="V33" s="107">
        <v>21</v>
      </c>
      <c r="W33" s="113" t="s">
        <v>120</v>
      </c>
      <c r="X33" s="113" t="s">
        <v>121</v>
      </c>
    </row>
    <row r="34" spans="1:24" ht="48">
      <c r="A34" s="17">
        <v>29</v>
      </c>
      <c r="B34" s="17" t="s">
        <v>31</v>
      </c>
      <c r="C34" s="17" t="s">
        <v>131</v>
      </c>
      <c r="D34" s="17" t="s">
        <v>132</v>
      </c>
      <c r="E34" s="17" t="s">
        <v>138</v>
      </c>
      <c r="F34" s="17" t="s">
        <v>139</v>
      </c>
      <c r="G34" s="17" t="s">
        <v>140</v>
      </c>
      <c r="H34" s="17" t="s">
        <v>37</v>
      </c>
      <c r="I34" s="17" t="s">
        <v>139</v>
      </c>
      <c r="J34" s="83">
        <v>44927</v>
      </c>
      <c r="K34" s="77">
        <v>45261</v>
      </c>
      <c r="L34" s="17" t="s">
        <v>139</v>
      </c>
      <c r="M34" s="17" t="s">
        <v>140</v>
      </c>
      <c r="N34" s="17">
        <v>9</v>
      </c>
      <c r="O34" s="17">
        <v>9</v>
      </c>
      <c r="P34" s="17"/>
      <c r="Q34" s="17">
        <v>1</v>
      </c>
      <c r="R34" s="17">
        <v>252</v>
      </c>
      <c r="S34" s="17">
        <v>1000</v>
      </c>
      <c r="T34" s="17">
        <v>1</v>
      </c>
      <c r="U34" s="17">
        <v>3</v>
      </c>
      <c r="V34" s="17">
        <v>12</v>
      </c>
      <c r="W34" s="17" t="s">
        <v>141</v>
      </c>
      <c r="X34" s="17" t="s">
        <v>142</v>
      </c>
    </row>
    <row r="35" spans="1:24" ht="48">
      <c r="A35" s="17">
        <v>30</v>
      </c>
      <c r="B35" s="17" t="s">
        <v>31</v>
      </c>
      <c r="C35" s="17" t="s">
        <v>32</v>
      </c>
      <c r="D35" s="17" t="s">
        <v>143</v>
      </c>
      <c r="E35" s="17" t="s">
        <v>138</v>
      </c>
      <c r="F35" s="17" t="s">
        <v>139</v>
      </c>
      <c r="G35" s="17" t="s">
        <v>144</v>
      </c>
      <c r="H35" s="17" t="s">
        <v>37</v>
      </c>
      <c r="I35" s="17" t="s">
        <v>139</v>
      </c>
      <c r="J35" s="83">
        <v>44927</v>
      </c>
      <c r="K35" s="77">
        <v>45261</v>
      </c>
      <c r="L35" s="17" t="s">
        <v>139</v>
      </c>
      <c r="M35" s="17" t="s">
        <v>145</v>
      </c>
      <c r="N35" s="17">
        <v>6</v>
      </c>
      <c r="O35" s="17">
        <v>6</v>
      </c>
      <c r="P35" s="17"/>
      <c r="Q35" s="17">
        <v>1</v>
      </c>
      <c r="R35" s="17">
        <v>252</v>
      </c>
      <c r="S35" s="17">
        <v>1000</v>
      </c>
      <c r="T35" s="17">
        <v>1</v>
      </c>
      <c r="U35" s="17">
        <v>3</v>
      </c>
      <c r="V35" s="17">
        <v>12</v>
      </c>
      <c r="W35" s="47" t="s">
        <v>50</v>
      </c>
      <c r="X35" s="47" t="s">
        <v>51</v>
      </c>
    </row>
    <row r="36" spans="1:24" ht="48">
      <c r="A36" s="17">
        <v>31</v>
      </c>
      <c r="B36" s="17" t="s">
        <v>31</v>
      </c>
      <c r="C36" s="17" t="s">
        <v>32</v>
      </c>
      <c r="D36" s="17" t="s">
        <v>143</v>
      </c>
      <c r="E36" s="17" t="s">
        <v>138</v>
      </c>
      <c r="F36" s="17" t="s">
        <v>139</v>
      </c>
      <c r="G36" s="17" t="s">
        <v>146</v>
      </c>
      <c r="H36" s="17" t="s">
        <v>37</v>
      </c>
      <c r="I36" s="17" t="s">
        <v>139</v>
      </c>
      <c r="J36" s="83">
        <v>44927</v>
      </c>
      <c r="K36" s="77">
        <v>45261</v>
      </c>
      <c r="L36" s="17" t="s">
        <v>139</v>
      </c>
      <c r="M36" s="17" t="s">
        <v>147</v>
      </c>
      <c r="N36" s="17">
        <v>9.5</v>
      </c>
      <c r="O36" s="17">
        <v>9.5</v>
      </c>
      <c r="P36" s="17"/>
      <c r="Q36" s="17">
        <v>1</v>
      </c>
      <c r="R36" s="17">
        <v>252</v>
      </c>
      <c r="S36" s="17">
        <v>1000</v>
      </c>
      <c r="T36" s="17">
        <v>1</v>
      </c>
      <c r="U36" s="17">
        <v>3</v>
      </c>
      <c r="V36" s="17">
        <v>12</v>
      </c>
      <c r="W36" s="17" t="s">
        <v>50</v>
      </c>
      <c r="X36" s="17" t="s">
        <v>51</v>
      </c>
    </row>
    <row r="37" spans="1:24" ht="48">
      <c r="A37" s="17">
        <v>32</v>
      </c>
      <c r="B37" s="17" t="s">
        <v>148</v>
      </c>
      <c r="C37" s="17" t="s">
        <v>149</v>
      </c>
      <c r="D37" s="17" t="s">
        <v>68</v>
      </c>
      <c r="E37" s="17" t="s">
        <v>138</v>
      </c>
      <c r="F37" s="17" t="s">
        <v>139</v>
      </c>
      <c r="G37" s="17" t="s">
        <v>150</v>
      </c>
      <c r="H37" s="17" t="s">
        <v>37</v>
      </c>
      <c r="I37" s="17" t="s">
        <v>139</v>
      </c>
      <c r="J37" s="83">
        <v>44927</v>
      </c>
      <c r="K37" s="77">
        <v>45261</v>
      </c>
      <c r="L37" s="17" t="s">
        <v>139</v>
      </c>
      <c r="M37" s="17" t="s">
        <v>151</v>
      </c>
      <c r="N37" s="17">
        <v>8.5</v>
      </c>
      <c r="O37" s="17">
        <v>8.5</v>
      </c>
      <c r="P37" s="17"/>
      <c r="Q37" s="17">
        <v>1</v>
      </c>
      <c r="R37" s="17">
        <v>598</v>
      </c>
      <c r="S37" s="17">
        <v>2198</v>
      </c>
      <c r="T37" s="17">
        <v>1</v>
      </c>
      <c r="U37" s="17">
        <v>9</v>
      </c>
      <c r="V37" s="17">
        <v>26</v>
      </c>
      <c r="W37" s="47" t="s">
        <v>152</v>
      </c>
      <c r="X37" s="47" t="s">
        <v>78</v>
      </c>
    </row>
    <row r="38" spans="1:24" ht="60">
      <c r="A38" s="17">
        <v>33</v>
      </c>
      <c r="B38" s="17" t="s">
        <v>148</v>
      </c>
      <c r="C38" s="17" t="s">
        <v>153</v>
      </c>
      <c r="D38" s="17" t="s">
        <v>68</v>
      </c>
      <c r="E38" s="17" t="s">
        <v>138</v>
      </c>
      <c r="F38" s="17" t="s">
        <v>139</v>
      </c>
      <c r="G38" s="17" t="s">
        <v>154</v>
      </c>
      <c r="H38" s="17" t="s">
        <v>37</v>
      </c>
      <c r="I38" s="17" t="s">
        <v>139</v>
      </c>
      <c r="J38" s="83">
        <v>44927</v>
      </c>
      <c r="K38" s="77">
        <v>45261</v>
      </c>
      <c r="L38" s="17" t="s">
        <v>139</v>
      </c>
      <c r="M38" s="17" t="s">
        <v>155</v>
      </c>
      <c r="N38" s="17">
        <v>3.5</v>
      </c>
      <c r="O38" s="17">
        <v>3.5</v>
      </c>
      <c r="P38" s="17"/>
      <c r="Q38" s="17">
        <v>1</v>
      </c>
      <c r="R38" s="17">
        <v>598</v>
      </c>
      <c r="S38" s="17">
        <v>2198</v>
      </c>
      <c r="T38" s="17">
        <v>1</v>
      </c>
      <c r="U38" s="17">
        <v>9</v>
      </c>
      <c r="V38" s="17">
        <v>26</v>
      </c>
      <c r="W38" s="47" t="s">
        <v>152</v>
      </c>
      <c r="X38" s="47" t="s">
        <v>73</v>
      </c>
    </row>
    <row r="39" spans="1:24" ht="48">
      <c r="A39" s="17">
        <v>34</v>
      </c>
      <c r="B39" s="17" t="s">
        <v>31</v>
      </c>
      <c r="C39" s="17" t="s">
        <v>32</v>
      </c>
      <c r="D39" s="17" t="s">
        <v>113</v>
      </c>
      <c r="E39" s="17" t="s">
        <v>138</v>
      </c>
      <c r="F39" s="17" t="s">
        <v>139</v>
      </c>
      <c r="G39" s="17" t="s">
        <v>156</v>
      </c>
      <c r="H39" s="17" t="s">
        <v>37</v>
      </c>
      <c r="I39" s="17" t="s">
        <v>139</v>
      </c>
      <c r="J39" s="83">
        <v>44927</v>
      </c>
      <c r="K39" s="77">
        <v>45261</v>
      </c>
      <c r="L39" s="17" t="s">
        <v>139</v>
      </c>
      <c r="M39" s="17" t="s">
        <v>157</v>
      </c>
      <c r="N39" s="17">
        <v>6</v>
      </c>
      <c r="O39" s="17">
        <v>6</v>
      </c>
      <c r="P39" s="17"/>
      <c r="Q39" s="17">
        <v>1</v>
      </c>
      <c r="R39" s="17">
        <v>370</v>
      </c>
      <c r="S39" s="17">
        <v>1450</v>
      </c>
      <c r="T39" s="17">
        <v>1</v>
      </c>
      <c r="U39" s="17">
        <v>5</v>
      </c>
      <c r="V39" s="17">
        <v>16</v>
      </c>
      <c r="W39" s="47" t="s">
        <v>152</v>
      </c>
      <c r="X39" s="47" t="s">
        <v>78</v>
      </c>
    </row>
    <row r="40" spans="1:24" ht="60">
      <c r="A40" s="17">
        <v>35</v>
      </c>
      <c r="B40" s="17" t="s">
        <v>31</v>
      </c>
      <c r="C40" s="17" t="s">
        <v>32</v>
      </c>
      <c r="D40" s="17" t="s">
        <v>113</v>
      </c>
      <c r="E40" s="17" t="s">
        <v>114</v>
      </c>
      <c r="F40" s="17" t="s">
        <v>158</v>
      </c>
      <c r="G40" s="17" t="s">
        <v>159</v>
      </c>
      <c r="H40" s="17" t="s">
        <v>37</v>
      </c>
      <c r="I40" s="17" t="s">
        <v>158</v>
      </c>
      <c r="J40" s="84" t="s">
        <v>160</v>
      </c>
      <c r="K40" s="77" t="s">
        <v>161</v>
      </c>
      <c r="L40" s="17" t="s">
        <v>158</v>
      </c>
      <c r="M40" s="17" t="s">
        <v>162</v>
      </c>
      <c r="N40" s="17">
        <v>9.5</v>
      </c>
      <c r="O40" s="17">
        <v>9.5</v>
      </c>
      <c r="P40" s="82"/>
      <c r="Q40" s="17">
        <v>1</v>
      </c>
      <c r="R40" s="17">
        <v>525</v>
      </c>
      <c r="S40" s="17">
        <v>1910</v>
      </c>
      <c r="T40" s="17">
        <v>1</v>
      </c>
      <c r="U40" s="17">
        <v>5</v>
      </c>
      <c r="V40" s="107">
        <v>12</v>
      </c>
      <c r="W40" s="114" t="s">
        <v>163</v>
      </c>
      <c r="X40" s="114" t="s">
        <v>164</v>
      </c>
    </row>
    <row r="41" spans="1:24" ht="60">
      <c r="A41" s="17">
        <v>36</v>
      </c>
      <c r="B41" s="17" t="s">
        <v>31</v>
      </c>
      <c r="C41" s="17" t="s">
        <v>32</v>
      </c>
      <c r="D41" s="17" t="s">
        <v>113</v>
      </c>
      <c r="E41" s="17" t="s">
        <v>114</v>
      </c>
      <c r="F41" s="17" t="s">
        <v>158</v>
      </c>
      <c r="G41" s="17" t="s">
        <v>165</v>
      </c>
      <c r="H41" s="17" t="s">
        <v>117</v>
      </c>
      <c r="I41" s="17" t="s">
        <v>158</v>
      </c>
      <c r="J41" s="84" t="s">
        <v>160</v>
      </c>
      <c r="K41" s="84" t="s">
        <v>161</v>
      </c>
      <c r="L41" s="17" t="s">
        <v>158</v>
      </c>
      <c r="M41" s="17" t="s">
        <v>166</v>
      </c>
      <c r="N41" s="17">
        <v>9.5</v>
      </c>
      <c r="O41" s="17">
        <v>9.5</v>
      </c>
      <c r="P41" s="82"/>
      <c r="Q41" s="17">
        <v>1</v>
      </c>
      <c r="R41" s="17">
        <v>525</v>
      </c>
      <c r="S41" s="17">
        <v>1910</v>
      </c>
      <c r="T41" s="17">
        <v>1</v>
      </c>
      <c r="U41" s="17">
        <v>5</v>
      </c>
      <c r="V41" s="107">
        <v>12</v>
      </c>
      <c r="W41" s="114" t="s">
        <v>163</v>
      </c>
      <c r="X41" s="114" t="s">
        <v>167</v>
      </c>
    </row>
    <row r="42" spans="1:24" ht="60">
      <c r="A42" s="17">
        <v>37</v>
      </c>
      <c r="B42" s="17" t="s">
        <v>31</v>
      </c>
      <c r="C42" s="17" t="s">
        <v>32</v>
      </c>
      <c r="D42" s="17" t="s">
        <v>113</v>
      </c>
      <c r="E42" s="17" t="s">
        <v>114</v>
      </c>
      <c r="F42" s="17" t="s">
        <v>158</v>
      </c>
      <c r="G42" s="17" t="s">
        <v>168</v>
      </c>
      <c r="H42" s="55" t="s">
        <v>37</v>
      </c>
      <c r="I42" s="17" t="s">
        <v>158</v>
      </c>
      <c r="J42" s="84" t="s">
        <v>160</v>
      </c>
      <c r="K42" s="84" t="s">
        <v>161</v>
      </c>
      <c r="L42" s="17" t="s">
        <v>158</v>
      </c>
      <c r="M42" s="17" t="s">
        <v>168</v>
      </c>
      <c r="N42" s="17">
        <v>9</v>
      </c>
      <c r="O42" s="17">
        <v>9</v>
      </c>
      <c r="P42" s="82"/>
      <c r="Q42" s="17">
        <v>1</v>
      </c>
      <c r="R42" s="17">
        <v>230</v>
      </c>
      <c r="S42" s="17">
        <v>680</v>
      </c>
      <c r="T42" s="17">
        <v>1</v>
      </c>
      <c r="U42" s="17">
        <v>1</v>
      </c>
      <c r="V42" s="107">
        <v>4</v>
      </c>
      <c r="W42" s="114" t="s">
        <v>163</v>
      </c>
      <c r="X42" s="114" t="s">
        <v>167</v>
      </c>
    </row>
    <row r="43" spans="1:24" ht="60">
      <c r="A43" s="17">
        <v>38</v>
      </c>
      <c r="B43" s="17" t="s">
        <v>31</v>
      </c>
      <c r="C43" s="17" t="s">
        <v>32</v>
      </c>
      <c r="D43" s="17" t="s">
        <v>113</v>
      </c>
      <c r="E43" s="17" t="s">
        <v>114</v>
      </c>
      <c r="F43" s="17" t="s">
        <v>158</v>
      </c>
      <c r="G43" s="17" t="s">
        <v>169</v>
      </c>
      <c r="H43" s="17" t="s">
        <v>117</v>
      </c>
      <c r="I43" s="17" t="s">
        <v>158</v>
      </c>
      <c r="J43" s="84" t="s">
        <v>160</v>
      </c>
      <c r="K43" s="84" t="s">
        <v>161</v>
      </c>
      <c r="L43" s="17" t="s">
        <v>158</v>
      </c>
      <c r="M43" s="17" t="s">
        <v>170</v>
      </c>
      <c r="N43" s="17">
        <v>9.8</v>
      </c>
      <c r="O43" s="17">
        <v>9.8</v>
      </c>
      <c r="P43" s="82"/>
      <c r="Q43" s="17">
        <v>1</v>
      </c>
      <c r="R43" s="17">
        <v>253</v>
      </c>
      <c r="S43" s="17">
        <v>939</v>
      </c>
      <c r="T43" s="17">
        <v>1</v>
      </c>
      <c r="U43" s="17">
        <v>1</v>
      </c>
      <c r="V43" s="107">
        <v>4</v>
      </c>
      <c r="W43" s="114" t="s">
        <v>163</v>
      </c>
      <c r="X43" s="114" t="s">
        <v>167</v>
      </c>
    </row>
    <row r="44" spans="1:24" ht="60">
      <c r="A44" s="17">
        <v>39</v>
      </c>
      <c r="B44" s="17" t="s">
        <v>31</v>
      </c>
      <c r="C44" s="17" t="s">
        <v>32</v>
      </c>
      <c r="D44" s="17" t="s">
        <v>113</v>
      </c>
      <c r="E44" s="17" t="s">
        <v>114</v>
      </c>
      <c r="F44" s="17" t="s">
        <v>158</v>
      </c>
      <c r="G44" s="17" t="s">
        <v>171</v>
      </c>
      <c r="H44" s="17" t="s">
        <v>117</v>
      </c>
      <c r="I44" s="17" t="s">
        <v>158</v>
      </c>
      <c r="J44" s="84" t="s">
        <v>160</v>
      </c>
      <c r="K44" s="84" t="s">
        <v>161</v>
      </c>
      <c r="L44" s="17" t="s">
        <v>158</v>
      </c>
      <c r="M44" s="17" t="s">
        <v>172</v>
      </c>
      <c r="N44" s="17">
        <v>9.8</v>
      </c>
      <c r="O44" s="17">
        <v>9.8</v>
      </c>
      <c r="P44" s="82"/>
      <c r="Q44" s="17">
        <v>1</v>
      </c>
      <c r="R44" s="17">
        <v>272</v>
      </c>
      <c r="S44" s="17">
        <v>971</v>
      </c>
      <c r="T44" s="17">
        <v>1</v>
      </c>
      <c r="U44" s="17">
        <v>4</v>
      </c>
      <c r="V44" s="107">
        <v>8</v>
      </c>
      <c r="W44" s="114" t="s">
        <v>163</v>
      </c>
      <c r="X44" s="114" t="s">
        <v>167</v>
      </c>
    </row>
    <row r="45" spans="1:24" ht="45">
      <c r="A45" s="17">
        <v>40</v>
      </c>
      <c r="B45" s="56" t="s">
        <v>148</v>
      </c>
      <c r="C45" s="56" t="s">
        <v>153</v>
      </c>
      <c r="D45" s="56" t="s">
        <v>173</v>
      </c>
      <c r="E45" s="56" t="s">
        <v>174</v>
      </c>
      <c r="F45" s="56" t="s">
        <v>175</v>
      </c>
      <c r="G45" s="57" t="s">
        <v>176</v>
      </c>
      <c r="H45" s="58" t="s">
        <v>37</v>
      </c>
      <c r="I45" s="85" t="s">
        <v>175</v>
      </c>
      <c r="J45" s="85" t="s">
        <v>177</v>
      </c>
      <c r="K45" s="85" t="s">
        <v>178</v>
      </c>
      <c r="L45" s="58" t="s">
        <v>179</v>
      </c>
      <c r="M45" s="55" t="s">
        <v>180</v>
      </c>
      <c r="N45" s="86">
        <v>100</v>
      </c>
      <c r="O45" s="86">
        <v>100</v>
      </c>
      <c r="P45" s="87"/>
      <c r="Q45" s="17">
        <v>1</v>
      </c>
      <c r="R45" s="17">
        <v>421</v>
      </c>
      <c r="S45" s="17">
        <v>1473</v>
      </c>
      <c r="T45" s="115"/>
      <c r="U45" s="17">
        <v>21</v>
      </c>
      <c r="V45" s="17">
        <v>66</v>
      </c>
      <c r="W45" s="116" t="s">
        <v>181</v>
      </c>
      <c r="X45" s="116" t="s">
        <v>182</v>
      </c>
    </row>
    <row r="46" spans="1:24" ht="33.75">
      <c r="A46" s="17">
        <v>41</v>
      </c>
      <c r="B46" s="56" t="s">
        <v>148</v>
      </c>
      <c r="C46" s="56" t="s">
        <v>149</v>
      </c>
      <c r="D46" s="56" t="s">
        <v>68</v>
      </c>
      <c r="E46" s="56" t="s">
        <v>174</v>
      </c>
      <c r="F46" s="56" t="s">
        <v>175</v>
      </c>
      <c r="G46" s="59" t="s">
        <v>183</v>
      </c>
      <c r="H46" s="58" t="s">
        <v>37</v>
      </c>
      <c r="I46" s="85" t="s">
        <v>175</v>
      </c>
      <c r="J46" s="85" t="s">
        <v>177</v>
      </c>
      <c r="K46" s="85" t="s">
        <v>178</v>
      </c>
      <c r="L46" s="58" t="s">
        <v>179</v>
      </c>
      <c r="M46" s="88" t="s">
        <v>184</v>
      </c>
      <c r="N46" s="88">
        <v>200</v>
      </c>
      <c r="O46" s="88">
        <v>200</v>
      </c>
      <c r="P46" s="87"/>
      <c r="Q46" s="17">
        <v>1</v>
      </c>
      <c r="R46" s="17">
        <v>421</v>
      </c>
      <c r="S46" s="17">
        <v>1473</v>
      </c>
      <c r="T46" s="115"/>
      <c r="U46" s="17">
        <v>21</v>
      </c>
      <c r="V46" s="17">
        <v>66</v>
      </c>
      <c r="W46" s="116" t="s">
        <v>185</v>
      </c>
      <c r="X46" s="116" t="s">
        <v>186</v>
      </c>
    </row>
    <row r="47" spans="1:24" ht="45">
      <c r="A47" s="17">
        <v>42</v>
      </c>
      <c r="B47" s="47" t="s">
        <v>31</v>
      </c>
      <c r="C47" s="56" t="s">
        <v>187</v>
      </c>
      <c r="D47" s="56" t="s">
        <v>188</v>
      </c>
      <c r="E47" s="56" t="s">
        <v>174</v>
      </c>
      <c r="F47" s="56" t="s">
        <v>175</v>
      </c>
      <c r="G47" s="60" t="s">
        <v>189</v>
      </c>
      <c r="H47" s="61" t="s">
        <v>37</v>
      </c>
      <c r="I47" s="85" t="s">
        <v>175</v>
      </c>
      <c r="J47" s="85" t="s">
        <v>177</v>
      </c>
      <c r="K47" s="85" t="s">
        <v>178</v>
      </c>
      <c r="L47" s="58" t="s">
        <v>179</v>
      </c>
      <c r="M47" s="89" t="s">
        <v>190</v>
      </c>
      <c r="N47" s="90">
        <v>50</v>
      </c>
      <c r="O47" s="90">
        <v>50</v>
      </c>
      <c r="P47" s="17"/>
      <c r="Q47" s="17">
        <v>1</v>
      </c>
      <c r="R47" s="17">
        <v>421</v>
      </c>
      <c r="S47" s="17">
        <v>1473</v>
      </c>
      <c r="T47" s="115"/>
      <c r="U47" s="17">
        <v>21</v>
      </c>
      <c r="V47" s="17">
        <v>66</v>
      </c>
      <c r="W47" s="116" t="s">
        <v>191</v>
      </c>
      <c r="X47" s="60" t="s">
        <v>192</v>
      </c>
    </row>
    <row r="48" spans="1:24" ht="45">
      <c r="A48" s="17">
        <v>43</v>
      </c>
      <c r="B48" s="47" t="s">
        <v>31</v>
      </c>
      <c r="C48" s="47" t="s">
        <v>32</v>
      </c>
      <c r="D48" s="56" t="s">
        <v>54</v>
      </c>
      <c r="E48" s="56" t="s">
        <v>174</v>
      </c>
      <c r="F48" s="56" t="s">
        <v>175</v>
      </c>
      <c r="G48" s="60" t="s">
        <v>193</v>
      </c>
      <c r="H48" s="62" t="s">
        <v>37</v>
      </c>
      <c r="I48" s="85" t="s">
        <v>175</v>
      </c>
      <c r="J48" s="85" t="s">
        <v>177</v>
      </c>
      <c r="K48" s="85" t="s">
        <v>178</v>
      </c>
      <c r="L48" s="58" t="s">
        <v>179</v>
      </c>
      <c r="M48" s="60" t="s">
        <v>194</v>
      </c>
      <c r="N48" s="60">
        <v>100</v>
      </c>
      <c r="O48" s="60">
        <v>100</v>
      </c>
      <c r="P48" s="17"/>
      <c r="Q48" s="17">
        <v>1</v>
      </c>
      <c r="R48" s="17">
        <v>72</v>
      </c>
      <c r="S48" s="17">
        <v>240</v>
      </c>
      <c r="T48" s="115"/>
      <c r="U48" s="17">
        <v>21</v>
      </c>
      <c r="V48" s="17">
        <v>66</v>
      </c>
      <c r="W48" s="117" t="s">
        <v>195</v>
      </c>
      <c r="X48" s="60" t="s">
        <v>192</v>
      </c>
    </row>
    <row r="49" spans="1:24" ht="45">
      <c r="A49" s="17">
        <v>44</v>
      </c>
      <c r="B49" s="47" t="s">
        <v>148</v>
      </c>
      <c r="C49" s="47" t="s">
        <v>153</v>
      </c>
      <c r="D49" s="56" t="s">
        <v>173</v>
      </c>
      <c r="E49" s="56" t="s">
        <v>174</v>
      </c>
      <c r="F49" s="56" t="s">
        <v>175</v>
      </c>
      <c r="G49" s="60" t="s">
        <v>196</v>
      </c>
      <c r="H49" s="61" t="s">
        <v>37</v>
      </c>
      <c r="I49" s="85" t="s">
        <v>175</v>
      </c>
      <c r="J49" s="85" t="s">
        <v>177</v>
      </c>
      <c r="K49" s="85" t="s">
        <v>178</v>
      </c>
      <c r="L49" s="58" t="s">
        <v>179</v>
      </c>
      <c r="M49" s="60" t="s">
        <v>197</v>
      </c>
      <c r="N49" s="60">
        <v>50</v>
      </c>
      <c r="O49" s="60">
        <v>50</v>
      </c>
      <c r="P49" s="17"/>
      <c r="Q49" s="17">
        <v>1</v>
      </c>
      <c r="R49" s="17">
        <v>421</v>
      </c>
      <c r="S49" s="17">
        <v>1473</v>
      </c>
      <c r="T49" s="115"/>
      <c r="U49" s="17">
        <v>21</v>
      </c>
      <c r="V49" s="17">
        <v>66</v>
      </c>
      <c r="W49" s="116" t="s">
        <v>181</v>
      </c>
      <c r="X49" s="60" t="s">
        <v>192</v>
      </c>
    </row>
    <row r="50" spans="1:24" ht="67.5">
      <c r="A50" s="17">
        <v>45</v>
      </c>
      <c r="B50" s="56" t="s">
        <v>148</v>
      </c>
      <c r="C50" s="56" t="s">
        <v>149</v>
      </c>
      <c r="D50" s="56" t="s">
        <v>198</v>
      </c>
      <c r="E50" s="56" t="s">
        <v>174</v>
      </c>
      <c r="F50" s="56" t="s">
        <v>175</v>
      </c>
      <c r="G50" s="63" t="s">
        <v>199</v>
      </c>
      <c r="H50" s="62" t="s">
        <v>37</v>
      </c>
      <c r="I50" s="85" t="s">
        <v>175</v>
      </c>
      <c r="J50" s="85" t="s">
        <v>177</v>
      </c>
      <c r="K50" s="85" t="s">
        <v>178</v>
      </c>
      <c r="L50" s="58" t="s">
        <v>179</v>
      </c>
      <c r="M50" s="91" t="s">
        <v>200</v>
      </c>
      <c r="N50" s="92">
        <v>100</v>
      </c>
      <c r="O50" s="92">
        <v>100</v>
      </c>
      <c r="P50" s="17"/>
      <c r="Q50" s="17">
        <v>1</v>
      </c>
      <c r="R50" s="17">
        <v>421</v>
      </c>
      <c r="S50" s="17">
        <v>1473</v>
      </c>
      <c r="T50" s="115"/>
      <c r="U50" s="17">
        <v>21</v>
      </c>
      <c r="V50" s="17">
        <v>66</v>
      </c>
      <c r="W50" s="118" t="s">
        <v>201</v>
      </c>
      <c r="X50" s="118" t="s">
        <v>202</v>
      </c>
    </row>
    <row r="51" spans="1:24" ht="45">
      <c r="A51" s="17">
        <v>46</v>
      </c>
      <c r="B51" s="56" t="s">
        <v>148</v>
      </c>
      <c r="C51" s="56" t="s">
        <v>153</v>
      </c>
      <c r="D51" s="56" t="s">
        <v>75</v>
      </c>
      <c r="E51" s="56" t="s">
        <v>174</v>
      </c>
      <c r="F51" s="56" t="s">
        <v>175</v>
      </c>
      <c r="G51" s="56" t="s">
        <v>203</v>
      </c>
      <c r="H51" s="56" t="s">
        <v>37</v>
      </c>
      <c r="I51" s="56" t="s">
        <v>175</v>
      </c>
      <c r="J51" s="56" t="s">
        <v>177</v>
      </c>
      <c r="K51" s="56" t="s">
        <v>178</v>
      </c>
      <c r="L51" s="56" t="s">
        <v>179</v>
      </c>
      <c r="M51" s="56" t="s">
        <v>204</v>
      </c>
      <c r="N51" s="56">
        <v>50</v>
      </c>
      <c r="O51" s="56">
        <v>50</v>
      </c>
      <c r="P51" s="56"/>
      <c r="Q51" s="56">
        <v>1</v>
      </c>
      <c r="R51" s="56">
        <v>421</v>
      </c>
      <c r="S51" s="56">
        <v>1473</v>
      </c>
      <c r="T51" s="115"/>
      <c r="U51" s="56">
        <v>21</v>
      </c>
      <c r="V51" s="56">
        <v>66</v>
      </c>
      <c r="W51" s="56" t="s">
        <v>191</v>
      </c>
      <c r="X51" s="56" t="s">
        <v>202</v>
      </c>
    </row>
    <row r="52" spans="1:24" ht="45">
      <c r="A52" s="17">
        <v>47</v>
      </c>
      <c r="B52" s="56" t="s">
        <v>148</v>
      </c>
      <c r="C52" s="56" t="s">
        <v>149</v>
      </c>
      <c r="D52" s="56" t="s">
        <v>205</v>
      </c>
      <c r="E52" s="56" t="s">
        <v>174</v>
      </c>
      <c r="F52" s="56" t="s">
        <v>175</v>
      </c>
      <c r="G52" s="56" t="s">
        <v>206</v>
      </c>
      <c r="H52" s="56" t="s">
        <v>37</v>
      </c>
      <c r="I52" s="56" t="s">
        <v>175</v>
      </c>
      <c r="J52" s="56" t="s">
        <v>177</v>
      </c>
      <c r="K52" s="56" t="s">
        <v>178</v>
      </c>
      <c r="L52" s="56" t="s">
        <v>179</v>
      </c>
      <c r="M52" s="56" t="s">
        <v>207</v>
      </c>
      <c r="N52" s="56">
        <v>50</v>
      </c>
      <c r="O52" s="56">
        <v>50</v>
      </c>
      <c r="P52" s="56"/>
      <c r="Q52" s="56">
        <v>1</v>
      </c>
      <c r="R52" s="56">
        <v>421</v>
      </c>
      <c r="S52" s="56">
        <v>1473</v>
      </c>
      <c r="T52" s="115"/>
      <c r="U52" s="56">
        <v>21</v>
      </c>
      <c r="V52" s="56">
        <v>66</v>
      </c>
      <c r="W52" s="56" t="s">
        <v>191</v>
      </c>
      <c r="X52" s="56" t="s">
        <v>202</v>
      </c>
    </row>
    <row r="53" spans="1:24" ht="45">
      <c r="A53" s="17">
        <v>48</v>
      </c>
      <c r="B53" s="56" t="s">
        <v>208</v>
      </c>
      <c r="C53" s="56" t="s">
        <v>208</v>
      </c>
      <c r="D53" s="56" t="s">
        <v>208</v>
      </c>
      <c r="E53" s="56" t="s">
        <v>174</v>
      </c>
      <c r="F53" s="56" t="s">
        <v>175</v>
      </c>
      <c r="G53" s="56" t="s">
        <v>209</v>
      </c>
      <c r="H53" s="56" t="s">
        <v>37</v>
      </c>
      <c r="I53" s="56" t="s">
        <v>175</v>
      </c>
      <c r="J53" s="56" t="s">
        <v>177</v>
      </c>
      <c r="K53" s="56" t="s">
        <v>178</v>
      </c>
      <c r="L53" s="56" t="s">
        <v>179</v>
      </c>
      <c r="M53" s="56" t="s">
        <v>210</v>
      </c>
      <c r="N53" s="56">
        <v>40</v>
      </c>
      <c r="O53" s="56">
        <v>40</v>
      </c>
      <c r="P53" s="56"/>
      <c r="Q53" s="56">
        <v>1</v>
      </c>
      <c r="R53" s="56">
        <v>421</v>
      </c>
      <c r="S53" s="56">
        <v>1473</v>
      </c>
      <c r="T53" s="115"/>
      <c r="U53" s="56">
        <v>21</v>
      </c>
      <c r="V53" s="56">
        <v>66</v>
      </c>
      <c r="W53" s="56" t="s">
        <v>185</v>
      </c>
      <c r="X53" s="56" t="s">
        <v>202</v>
      </c>
    </row>
    <row r="54" spans="1:24" ht="45">
      <c r="A54" s="17">
        <v>49</v>
      </c>
      <c r="B54" s="56" t="s">
        <v>90</v>
      </c>
      <c r="C54" s="56" t="s">
        <v>91</v>
      </c>
      <c r="D54" s="56" t="s">
        <v>91</v>
      </c>
      <c r="E54" s="56" t="s">
        <v>174</v>
      </c>
      <c r="F54" s="56" t="s">
        <v>175</v>
      </c>
      <c r="G54" s="56" t="s">
        <v>211</v>
      </c>
      <c r="H54" s="56" t="s">
        <v>37</v>
      </c>
      <c r="I54" s="56" t="s">
        <v>175</v>
      </c>
      <c r="J54" s="56" t="s">
        <v>177</v>
      </c>
      <c r="K54" s="56" t="s">
        <v>178</v>
      </c>
      <c r="L54" s="56" t="s">
        <v>179</v>
      </c>
      <c r="M54" s="56" t="s">
        <v>212</v>
      </c>
      <c r="N54" s="56">
        <v>7</v>
      </c>
      <c r="O54" s="56">
        <v>7</v>
      </c>
      <c r="P54" s="56"/>
      <c r="Q54" s="56">
        <v>1</v>
      </c>
      <c r="R54" s="56">
        <v>11</v>
      </c>
      <c r="S54" s="56">
        <v>43</v>
      </c>
      <c r="T54" s="119"/>
      <c r="U54" s="56">
        <v>11</v>
      </c>
      <c r="V54" s="56">
        <v>43</v>
      </c>
      <c r="W54" s="56" t="s">
        <v>213</v>
      </c>
      <c r="X54" s="56" t="s">
        <v>214</v>
      </c>
    </row>
    <row r="55" spans="1:24" ht="33.75">
      <c r="A55" s="17">
        <v>50</v>
      </c>
      <c r="B55" s="56" t="s">
        <v>31</v>
      </c>
      <c r="C55" s="56" t="s">
        <v>32</v>
      </c>
      <c r="D55" s="56" t="s">
        <v>54</v>
      </c>
      <c r="E55" s="56" t="s">
        <v>174</v>
      </c>
      <c r="F55" s="56" t="s">
        <v>215</v>
      </c>
      <c r="G55" s="56" t="s">
        <v>216</v>
      </c>
      <c r="H55" s="56" t="s">
        <v>37</v>
      </c>
      <c r="I55" s="56" t="s">
        <v>215</v>
      </c>
      <c r="J55" s="56" t="s">
        <v>177</v>
      </c>
      <c r="K55" s="56" t="s">
        <v>178</v>
      </c>
      <c r="L55" s="56" t="s">
        <v>217</v>
      </c>
      <c r="M55" s="56" t="s">
        <v>218</v>
      </c>
      <c r="N55" s="56">
        <v>60</v>
      </c>
      <c r="O55" s="56">
        <v>60</v>
      </c>
      <c r="P55" s="56"/>
      <c r="Q55" s="56">
        <v>1</v>
      </c>
      <c r="R55" s="56">
        <v>35</v>
      </c>
      <c r="S55" s="56">
        <v>105</v>
      </c>
      <c r="T55" s="56"/>
      <c r="U55" s="56">
        <v>1</v>
      </c>
      <c r="V55" s="56">
        <v>2</v>
      </c>
      <c r="W55" s="56" t="s">
        <v>219</v>
      </c>
      <c r="X55" s="56" t="s">
        <v>220</v>
      </c>
    </row>
    <row r="56" spans="1:24" ht="45">
      <c r="A56" s="17">
        <v>51</v>
      </c>
      <c r="B56" s="56" t="s">
        <v>31</v>
      </c>
      <c r="C56" s="56" t="s">
        <v>187</v>
      </c>
      <c r="D56" s="56" t="s">
        <v>221</v>
      </c>
      <c r="E56" s="56" t="s">
        <v>174</v>
      </c>
      <c r="F56" s="56" t="s">
        <v>215</v>
      </c>
      <c r="G56" s="56" t="s">
        <v>222</v>
      </c>
      <c r="H56" s="56" t="s">
        <v>37</v>
      </c>
      <c r="I56" s="56" t="s">
        <v>215</v>
      </c>
      <c r="J56" s="56" t="s">
        <v>177</v>
      </c>
      <c r="K56" s="56" t="s">
        <v>178</v>
      </c>
      <c r="L56" s="56" t="s">
        <v>217</v>
      </c>
      <c r="M56" s="56" t="s">
        <v>223</v>
      </c>
      <c r="N56" s="56">
        <v>10</v>
      </c>
      <c r="O56" s="56">
        <v>10</v>
      </c>
      <c r="P56" s="56"/>
      <c r="Q56" s="56">
        <v>1</v>
      </c>
      <c r="R56" s="56">
        <v>20</v>
      </c>
      <c r="S56" s="56">
        <v>60</v>
      </c>
      <c r="T56" s="56"/>
      <c r="U56" s="56">
        <v>1</v>
      </c>
      <c r="V56" s="56">
        <v>2</v>
      </c>
      <c r="W56" s="56" t="s">
        <v>224</v>
      </c>
      <c r="X56" s="56" t="s">
        <v>225</v>
      </c>
    </row>
    <row r="57" spans="1:24" ht="45">
      <c r="A57" s="17">
        <v>52</v>
      </c>
      <c r="B57" s="56" t="s">
        <v>148</v>
      </c>
      <c r="C57" s="56" t="s">
        <v>153</v>
      </c>
      <c r="D57" s="56" t="s">
        <v>173</v>
      </c>
      <c r="E57" s="56" t="s">
        <v>174</v>
      </c>
      <c r="F57" s="56" t="s">
        <v>215</v>
      </c>
      <c r="G57" s="56" t="s">
        <v>226</v>
      </c>
      <c r="H57" s="56" t="s">
        <v>37</v>
      </c>
      <c r="I57" s="56" t="s">
        <v>215</v>
      </c>
      <c r="J57" s="56" t="s">
        <v>177</v>
      </c>
      <c r="K57" s="56" t="s">
        <v>178</v>
      </c>
      <c r="L57" s="56" t="s">
        <v>217</v>
      </c>
      <c r="M57" s="56" t="s">
        <v>227</v>
      </c>
      <c r="N57" s="56">
        <v>80</v>
      </c>
      <c r="O57" s="56">
        <v>80</v>
      </c>
      <c r="P57" s="56"/>
      <c r="Q57" s="56">
        <v>1</v>
      </c>
      <c r="R57" s="56">
        <v>40</v>
      </c>
      <c r="S57" s="56">
        <v>120</v>
      </c>
      <c r="T57" s="56"/>
      <c r="U57" s="56">
        <v>1</v>
      </c>
      <c r="V57" s="56">
        <v>2</v>
      </c>
      <c r="W57" s="56" t="s">
        <v>224</v>
      </c>
      <c r="X57" s="56" t="s">
        <v>225</v>
      </c>
    </row>
    <row r="58" spans="1:24" ht="45">
      <c r="A58" s="17">
        <v>53</v>
      </c>
      <c r="B58" s="56" t="s">
        <v>31</v>
      </c>
      <c r="C58" s="56" t="s">
        <v>187</v>
      </c>
      <c r="D58" s="56" t="s">
        <v>188</v>
      </c>
      <c r="E58" s="56" t="s">
        <v>174</v>
      </c>
      <c r="F58" s="56" t="s">
        <v>215</v>
      </c>
      <c r="G58" s="56" t="s">
        <v>228</v>
      </c>
      <c r="H58" s="56" t="s">
        <v>37</v>
      </c>
      <c r="I58" s="56" t="s">
        <v>215</v>
      </c>
      <c r="J58" s="56" t="s">
        <v>177</v>
      </c>
      <c r="K58" s="56" t="s">
        <v>178</v>
      </c>
      <c r="L58" s="56" t="s">
        <v>217</v>
      </c>
      <c r="M58" s="56" t="s">
        <v>229</v>
      </c>
      <c r="N58" s="56">
        <v>40</v>
      </c>
      <c r="O58" s="56">
        <v>40</v>
      </c>
      <c r="P58" s="56"/>
      <c r="Q58" s="56">
        <v>1</v>
      </c>
      <c r="R58" s="56">
        <v>70</v>
      </c>
      <c r="S58" s="56">
        <v>210</v>
      </c>
      <c r="T58" s="56"/>
      <c r="U58" s="56">
        <v>1</v>
      </c>
      <c r="V58" s="56">
        <v>2</v>
      </c>
      <c r="W58" s="56" t="s">
        <v>219</v>
      </c>
      <c r="X58" s="56" t="s">
        <v>225</v>
      </c>
    </row>
    <row r="59" spans="1:24" ht="45">
      <c r="A59" s="17">
        <v>54</v>
      </c>
      <c r="B59" s="56" t="s">
        <v>31</v>
      </c>
      <c r="C59" s="56" t="s">
        <v>187</v>
      </c>
      <c r="D59" s="56" t="s">
        <v>188</v>
      </c>
      <c r="E59" s="56" t="s">
        <v>174</v>
      </c>
      <c r="F59" s="56" t="s">
        <v>215</v>
      </c>
      <c r="G59" s="56" t="s">
        <v>230</v>
      </c>
      <c r="H59" s="56" t="s">
        <v>37</v>
      </c>
      <c r="I59" s="56" t="s">
        <v>215</v>
      </c>
      <c r="J59" s="56" t="s">
        <v>177</v>
      </c>
      <c r="K59" s="56" t="s">
        <v>178</v>
      </c>
      <c r="L59" s="56" t="s">
        <v>217</v>
      </c>
      <c r="M59" s="56" t="s">
        <v>231</v>
      </c>
      <c r="N59" s="56">
        <v>230</v>
      </c>
      <c r="O59" s="56">
        <v>230</v>
      </c>
      <c r="P59" s="56"/>
      <c r="Q59" s="56">
        <v>1</v>
      </c>
      <c r="R59" s="56">
        <v>50</v>
      </c>
      <c r="S59" s="56">
        <v>150</v>
      </c>
      <c r="T59" s="56"/>
      <c r="U59" s="56">
        <v>1</v>
      </c>
      <c r="V59" s="56">
        <v>2</v>
      </c>
      <c r="W59" s="56" t="s">
        <v>232</v>
      </c>
      <c r="X59" s="56" t="s">
        <v>225</v>
      </c>
    </row>
    <row r="60" spans="1:24" ht="45">
      <c r="A60" s="17">
        <v>55</v>
      </c>
      <c r="B60" s="56" t="s">
        <v>148</v>
      </c>
      <c r="C60" s="56" t="s">
        <v>153</v>
      </c>
      <c r="D60" s="56" t="s">
        <v>173</v>
      </c>
      <c r="E60" s="56" t="s">
        <v>174</v>
      </c>
      <c r="F60" s="56" t="s">
        <v>215</v>
      </c>
      <c r="G60" s="56" t="s">
        <v>233</v>
      </c>
      <c r="H60" s="56" t="s">
        <v>37</v>
      </c>
      <c r="I60" s="56" t="s">
        <v>215</v>
      </c>
      <c r="J60" s="56" t="s">
        <v>177</v>
      </c>
      <c r="K60" s="56" t="s">
        <v>178</v>
      </c>
      <c r="L60" s="56" t="s">
        <v>217</v>
      </c>
      <c r="M60" s="56" t="s">
        <v>234</v>
      </c>
      <c r="N60" s="56">
        <v>250</v>
      </c>
      <c r="O60" s="56">
        <v>250</v>
      </c>
      <c r="P60" s="56"/>
      <c r="Q60" s="56">
        <v>1</v>
      </c>
      <c r="R60" s="56">
        <v>40</v>
      </c>
      <c r="S60" s="56">
        <v>120</v>
      </c>
      <c r="T60" s="56"/>
      <c r="U60" s="56">
        <v>1</v>
      </c>
      <c r="V60" s="56">
        <v>2</v>
      </c>
      <c r="W60" s="56" t="s">
        <v>235</v>
      </c>
      <c r="X60" s="56" t="s">
        <v>225</v>
      </c>
    </row>
    <row r="61" spans="1:24" ht="45">
      <c r="A61" s="17">
        <v>56</v>
      </c>
      <c r="B61" s="56" t="s">
        <v>148</v>
      </c>
      <c r="C61" s="56" t="s">
        <v>149</v>
      </c>
      <c r="D61" s="56" t="s">
        <v>198</v>
      </c>
      <c r="E61" s="56" t="s">
        <v>174</v>
      </c>
      <c r="F61" s="56" t="s">
        <v>215</v>
      </c>
      <c r="G61" s="56" t="s">
        <v>236</v>
      </c>
      <c r="H61" s="56" t="s">
        <v>37</v>
      </c>
      <c r="I61" s="56" t="s">
        <v>215</v>
      </c>
      <c r="J61" s="56" t="s">
        <v>177</v>
      </c>
      <c r="K61" s="56" t="s">
        <v>178</v>
      </c>
      <c r="L61" s="56" t="s">
        <v>217</v>
      </c>
      <c r="M61" s="56" t="s">
        <v>237</v>
      </c>
      <c r="N61" s="56">
        <v>200</v>
      </c>
      <c r="O61" s="56">
        <v>200</v>
      </c>
      <c r="P61" s="56"/>
      <c r="Q61" s="56">
        <v>1</v>
      </c>
      <c r="R61" s="56">
        <v>70</v>
      </c>
      <c r="S61" s="56">
        <v>210</v>
      </c>
      <c r="T61" s="56"/>
      <c r="U61" s="56">
        <v>1</v>
      </c>
      <c r="V61" s="56">
        <v>2</v>
      </c>
      <c r="W61" s="56" t="s">
        <v>232</v>
      </c>
      <c r="X61" s="56" t="s">
        <v>202</v>
      </c>
    </row>
    <row r="62" spans="1:24" ht="45">
      <c r="A62" s="17">
        <v>57</v>
      </c>
      <c r="B62" s="56" t="s">
        <v>238</v>
      </c>
      <c r="C62" s="56" t="s">
        <v>239</v>
      </c>
      <c r="D62" s="56" t="s">
        <v>240</v>
      </c>
      <c r="E62" s="56" t="s">
        <v>174</v>
      </c>
      <c r="F62" s="56" t="s">
        <v>215</v>
      </c>
      <c r="G62" s="56" t="s">
        <v>241</v>
      </c>
      <c r="H62" s="56" t="s">
        <v>37</v>
      </c>
      <c r="I62" s="56" t="s">
        <v>215</v>
      </c>
      <c r="J62" s="56" t="s">
        <v>177</v>
      </c>
      <c r="K62" s="56" t="s">
        <v>178</v>
      </c>
      <c r="L62" s="56" t="s">
        <v>217</v>
      </c>
      <c r="M62" s="56" t="s">
        <v>242</v>
      </c>
      <c r="N62" s="56">
        <v>5</v>
      </c>
      <c r="O62" s="56">
        <v>5</v>
      </c>
      <c r="P62" s="56"/>
      <c r="Q62" s="56">
        <v>1</v>
      </c>
      <c r="R62" s="56">
        <v>160</v>
      </c>
      <c r="S62" s="56">
        <v>480</v>
      </c>
      <c r="T62" s="56"/>
      <c r="U62" s="56">
        <v>1</v>
      </c>
      <c r="V62" s="56">
        <v>2</v>
      </c>
      <c r="W62" s="56" t="s">
        <v>243</v>
      </c>
      <c r="X62" s="56" t="s">
        <v>192</v>
      </c>
    </row>
    <row r="63" spans="1:24" ht="45">
      <c r="A63" s="17">
        <v>58</v>
      </c>
      <c r="B63" s="56" t="s">
        <v>90</v>
      </c>
      <c r="C63" s="56" t="s">
        <v>91</v>
      </c>
      <c r="D63" s="56" t="s">
        <v>91</v>
      </c>
      <c r="E63" s="56" t="s">
        <v>174</v>
      </c>
      <c r="F63" s="56" t="s">
        <v>244</v>
      </c>
      <c r="G63" s="56" t="s">
        <v>91</v>
      </c>
      <c r="H63" s="56" t="s">
        <v>37</v>
      </c>
      <c r="I63" s="56" t="s">
        <v>244</v>
      </c>
      <c r="J63" s="56" t="s">
        <v>177</v>
      </c>
      <c r="K63" s="56" t="s">
        <v>178</v>
      </c>
      <c r="L63" s="56" t="s">
        <v>245</v>
      </c>
      <c r="M63" s="56" t="s">
        <v>212</v>
      </c>
      <c r="N63" s="56">
        <v>3</v>
      </c>
      <c r="O63" s="56">
        <v>3</v>
      </c>
      <c r="P63" s="56"/>
      <c r="Q63" s="56">
        <v>2</v>
      </c>
      <c r="R63" s="56">
        <v>6</v>
      </c>
      <c r="S63" s="56">
        <v>14</v>
      </c>
      <c r="T63" s="119"/>
      <c r="U63" s="56">
        <v>6</v>
      </c>
      <c r="V63" s="56">
        <v>14</v>
      </c>
      <c r="W63" s="56" t="s">
        <v>213</v>
      </c>
      <c r="X63" s="56" t="s">
        <v>214</v>
      </c>
    </row>
    <row r="64" spans="1:24" ht="36" customHeight="1">
      <c r="A64" s="17">
        <v>59</v>
      </c>
      <c r="B64" s="17" t="s">
        <v>90</v>
      </c>
      <c r="C64" s="17" t="s">
        <v>91</v>
      </c>
      <c r="D64" s="17" t="s">
        <v>91</v>
      </c>
      <c r="E64" s="17" t="s">
        <v>246</v>
      </c>
      <c r="F64" s="17" t="s">
        <v>246</v>
      </c>
      <c r="G64" s="17" t="s">
        <v>91</v>
      </c>
      <c r="H64" s="17" t="s">
        <v>37</v>
      </c>
      <c r="I64" s="17" t="s">
        <v>247</v>
      </c>
      <c r="J64" s="17">
        <v>2023.1</v>
      </c>
      <c r="K64" s="17">
        <v>2023.12</v>
      </c>
      <c r="L64" s="17" t="s">
        <v>248</v>
      </c>
      <c r="M64" s="17" t="s">
        <v>249</v>
      </c>
      <c r="N64" s="17">
        <v>75</v>
      </c>
      <c r="O64" s="17">
        <v>75</v>
      </c>
      <c r="P64" s="17"/>
      <c r="Q64" s="17">
        <v>27</v>
      </c>
      <c r="R64" s="17">
        <v>515</v>
      </c>
      <c r="S64" s="17">
        <v>1431</v>
      </c>
      <c r="T64" s="17">
        <v>3</v>
      </c>
      <c r="U64" s="17">
        <v>515</v>
      </c>
      <c r="V64" s="107">
        <v>1431</v>
      </c>
      <c r="W64" s="108" t="s">
        <v>250</v>
      </c>
      <c r="X64" s="108" t="s">
        <v>251</v>
      </c>
    </row>
    <row r="65" spans="1:24" ht="36" customHeight="1">
      <c r="A65" s="17">
        <v>60</v>
      </c>
      <c r="B65" s="17" t="s">
        <v>148</v>
      </c>
      <c r="C65" s="17" t="s">
        <v>252</v>
      </c>
      <c r="D65" s="17" t="s">
        <v>253</v>
      </c>
      <c r="E65" s="17" t="s">
        <v>246</v>
      </c>
      <c r="F65" s="17" t="s">
        <v>246</v>
      </c>
      <c r="G65" s="17" t="s">
        <v>253</v>
      </c>
      <c r="H65" s="17" t="s">
        <v>37</v>
      </c>
      <c r="I65" s="17" t="s">
        <v>247</v>
      </c>
      <c r="J65" s="17">
        <v>2023.1</v>
      </c>
      <c r="K65" s="17">
        <v>2023.12</v>
      </c>
      <c r="L65" s="17" t="s">
        <v>248</v>
      </c>
      <c r="M65" s="17" t="s">
        <v>254</v>
      </c>
      <c r="N65" s="17">
        <v>10</v>
      </c>
      <c r="O65" s="17">
        <v>10</v>
      </c>
      <c r="P65" s="17"/>
      <c r="Q65" s="17">
        <v>27</v>
      </c>
      <c r="R65" s="17">
        <v>515</v>
      </c>
      <c r="S65" s="17">
        <v>1431</v>
      </c>
      <c r="T65" s="17">
        <v>3</v>
      </c>
      <c r="U65" s="17">
        <v>515</v>
      </c>
      <c r="V65" s="17">
        <v>1431</v>
      </c>
      <c r="W65" s="108" t="s">
        <v>250</v>
      </c>
      <c r="X65" s="108" t="s">
        <v>251</v>
      </c>
    </row>
    <row r="66" spans="1:24" ht="36" customHeight="1">
      <c r="A66" s="17">
        <v>61</v>
      </c>
      <c r="B66" s="17" t="s">
        <v>94</v>
      </c>
      <c r="C66" s="17" t="s">
        <v>95</v>
      </c>
      <c r="D66" s="17" t="s">
        <v>96</v>
      </c>
      <c r="E66" s="17" t="s">
        <v>246</v>
      </c>
      <c r="F66" s="17" t="s">
        <v>246</v>
      </c>
      <c r="G66" s="17" t="s">
        <v>255</v>
      </c>
      <c r="H66" s="17" t="s">
        <v>37</v>
      </c>
      <c r="I66" s="17" t="s">
        <v>247</v>
      </c>
      <c r="J66" s="17">
        <v>2023.1</v>
      </c>
      <c r="K66" s="17">
        <v>2023.12</v>
      </c>
      <c r="L66" s="17" t="s">
        <v>248</v>
      </c>
      <c r="M66" s="17" t="s">
        <v>256</v>
      </c>
      <c r="N66" s="17">
        <v>10</v>
      </c>
      <c r="O66" s="17">
        <v>10</v>
      </c>
      <c r="P66" s="17"/>
      <c r="Q66" s="17">
        <v>27</v>
      </c>
      <c r="R66" s="17">
        <v>515</v>
      </c>
      <c r="S66" s="17">
        <v>1431</v>
      </c>
      <c r="T66" s="17">
        <v>3</v>
      </c>
      <c r="U66" s="17">
        <v>515</v>
      </c>
      <c r="V66" s="17">
        <v>1431</v>
      </c>
      <c r="W66" s="108" t="s">
        <v>250</v>
      </c>
      <c r="X66" s="108" t="s">
        <v>251</v>
      </c>
    </row>
    <row r="67" spans="1:24" ht="36" customHeight="1">
      <c r="A67" s="17">
        <v>62</v>
      </c>
      <c r="B67" s="17" t="s">
        <v>90</v>
      </c>
      <c r="C67" s="17" t="s">
        <v>257</v>
      </c>
      <c r="D67" s="17" t="s">
        <v>258</v>
      </c>
      <c r="E67" s="17" t="s">
        <v>246</v>
      </c>
      <c r="F67" s="17" t="s">
        <v>246</v>
      </c>
      <c r="G67" s="17" t="s">
        <v>259</v>
      </c>
      <c r="H67" s="17" t="s">
        <v>37</v>
      </c>
      <c r="I67" s="17" t="s">
        <v>247</v>
      </c>
      <c r="J67" s="17">
        <v>2023.1</v>
      </c>
      <c r="K67" s="17">
        <v>2023.12</v>
      </c>
      <c r="L67" s="17" t="s">
        <v>248</v>
      </c>
      <c r="M67" s="17" t="s">
        <v>260</v>
      </c>
      <c r="N67" s="17">
        <v>2</v>
      </c>
      <c r="O67" s="17">
        <v>2</v>
      </c>
      <c r="P67" s="17"/>
      <c r="Q67" s="17">
        <v>27</v>
      </c>
      <c r="R67" s="17">
        <v>515</v>
      </c>
      <c r="S67" s="17">
        <v>1431</v>
      </c>
      <c r="T67" s="17">
        <v>3</v>
      </c>
      <c r="U67" s="17">
        <v>515</v>
      </c>
      <c r="V67" s="17">
        <v>1431</v>
      </c>
      <c r="W67" s="108" t="s">
        <v>250</v>
      </c>
      <c r="X67" s="108" t="s">
        <v>251</v>
      </c>
    </row>
    <row r="68" spans="1:24" ht="36" customHeight="1">
      <c r="A68" s="17">
        <v>63</v>
      </c>
      <c r="B68" s="17" t="s">
        <v>90</v>
      </c>
      <c r="C68" s="17" t="s">
        <v>261</v>
      </c>
      <c r="D68" s="17" t="s">
        <v>262</v>
      </c>
      <c r="E68" s="17" t="s">
        <v>246</v>
      </c>
      <c r="F68" s="17" t="s">
        <v>246</v>
      </c>
      <c r="G68" s="17" t="s">
        <v>263</v>
      </c>
      <c r="H68" s="17" t="s">
        <v>37</v>
      </c>
      <c r="I68" s="17" t="s">
        <v>247</v>
      </c>
      <c r="J68" s="17">
        <v>2023.1</v>
      </c>
      <c r="K68" s="17">
        <v>2023.12</v>
      </c>
      <c r="L68" s="17" t="s">
        <v>248</v>
      </c>
      <c r="M68" s="17" t="s">
        <v>264</v>
      </c>
      <c r="N68" s="17">
        <v>5</v>
      </c>
      <c r="O68" s="17">
        <v>5</v>
      </c>
      <c r="P68" s="17"/>
      <c r="Q68" s="17">
        <v>27</v>
      </c>
      <c r="R68" s="17">
        <v>515</v>
      </c>
      <c r="S68" s="17">
        <v>1431</v>
      </c>
      <c r="T68" s="17">
        <v>3</v>
      </c>
      <c r="U68" s="17">
        <v>515</v>
      </c>
      <c r="V68" s="17">
        <v>1431</v>
      </c>
      <c r="W68" s="108" t="s">
        <v>250</v>
      </c>
      <c r="X68" s="108" t="s">
        <v>251</v>
      </c>
    </row>
  </sheetData>
  <sheetProtection/>
  <mergeCells count="22">
    <mergeCell ref="A1:X1"/>
    <mergeCell ref="N2:P2"/>
    <mergeCell ref="Q2:V2"/>
    <mergeCell ref="O3:P3"/>
    <mergeCell ref="T3:V3"/>
    <mergeCell ref="A5:G5"/>
    <mergeCell ref="A2:A4"/>
    <mergeCell ref="E2:E4"/>
    <mergeCell ref="F2:F4"/>
    <mergeCell ref="G2:G4"/>
    <mergeCell ref="H2:H4"/>
    <mergeCell ref="I2:I4"/>
    <mergeCell ref="L2:L4"/>
    <mergeCell ref="M2:M4"/>
    <mergeCell ref="N3:N4"/>
    <mergeCell ref="Q3:Q4"/>
    <mergeCell ref="R3:R4"/>
    <mergeCell ref="S3:S4"/>
    <mergeCell ref="W2:W4"/>
    <mergeCell ref="X2:X4"/>
    <mergeCell ref="J2:K3"/>
    <mergeCell ref="B2:D3"/>
  </mergeCells>
  <printOptions horizontalCentered="1"/>
  <pageMargins left="0.39305555555555555" right="0.39305555555555555" top="0.4722222222222222" bottom="0.4722222222222222" header="0" footer="0"/>
  <pageSetup fitToHeight="0" fitToWidth="1" horizontalDpi="600" verticalDpi="600" orientation="landscape" scale="55"/>
</worksheet>
</file>

<file path=xl/worksheets/sheet2.xml><?xml version="1.0" encoding="utf-8"?>
<worksheet xmlns="http://schemas.openxmlformats.org/spreadsheetml/2006/main" xmlns:r="http://schemas.openxmlformats.org/officeDocument/2006/relationships">
  <dimension ref="A1:L23"/>
  <sheetViews>
    <sheetView tabSelected="1" workbookViewId="0" topLeftCell="A1">
      <selection activeCell="D9" sqref="D9"/>
    </sheetView>
  </sheetViews>
  <sheetFormatPr defaultColWidth="9.00390625" defaultRowHeight="14.25"/>
  <cols>
    <col min="1" max="1" width="19.375" style="7" customWidth="1"/>
    <col min="2" max="2" width="9.00390625" style="8" customWidth="1"/>
    <col min="3" max="4" width="11.625" style="8" bestFit="1" customWidth="1"/>
    <col min="5" max="5" width="9.00390625" style="8" customWidth="1"/>
    <col min="6" max="7" width="7.50390625" style="8" customWidth="1"/>
    <col min="8" max="12" width="9.00390625" style="8" customWidth="1"/>
  </cols>
  <sheetData>
    <row r="1" spans="1:12" s="1" customFormat="1" ht="43.5" customHeight="1">
      <c r="A1" s="9" t="s">
        <v>265</v>
      </c>
      <c r="B1" s="9"/>
      <c r="C1" s="9"/>
      <c r="D1" s="9"/>
      <c r="E1" s="9"/>
      <c r="F1" s="9"/>
      <c r="G1" s="9"/>
      <c r="H1" s="9"/>
      <c r="I1" s="9"/>
      <c r="J1" s="9"/>
      <c r="K1" s="9"/>
      <c r="L1" s="9"/>
    </row>
    <row r="2" spans="1:12" s="2" customFormat="1" ht="28.5" customHeight="1">
      <c r="A2" s="10" t="s">
        <v>266</v>
      </c>
      <c r="B2" s="5"/>
      <c r="C2" s="5"/>
      <c r="D2" s="5"/>
      <c r="E2" s="5"/>
      <c r="F2" s="5"/>
      <c r="G2" s="5"/>
      <c r="H2" s="5"/>
      <c r="I2" s="5"/>
      <c r="J2" s="5"/>
      <c r="K2" s="5"/>
      <c r="L2" s="5"/>
    </row>
    <row r="3" spans="1:12" s="3" customFormat="1" ht="15.75" customHeight="1">
      <c r="A3" s="11" t="s">
        <v>20</v>
      </c>
      <c r="B3" s="12" t="s">
        <v>267</v>
      </c>
      <c r="C3" s="12" t="s">
        <v>11</v>
      </c>
      <c r="D3" s="13"/>
      <c r="E3" s="13"/>
      <c r="F3" s="12" t="s">
        <v>268</v>
      </c>
      <c r="G3" s="13"/>
      <c r="H3" s="13"/>
      <c r="I3" s="13"/>
      <c r="J3" s="13"/>
      <c r="K3" s="13"/>
      <c r="L3" s="13"/>
    </row>
    <row r="4" spans="1:12" s="3" customFormat="1" ht="15.75" customHeight="1">
      <c r="A4" s="11"/>
      <c r="B4" s="13"/>
      <c r="C4" s="12" t="s">
        <v>269</v>
      </c>
      <c r="D4" s="12" t="s">
        <v>16</v>
      </c>
      <c r="E4" s="12"/>
      <c r="F4" s="12" t="s">
        <v>270</v>
      </c>
      <c r="G4" s="12" t="s">
        <v>271</v>
      </c>
      <c r="H4" s="12" t="s">
        <v>272</v>
      </c>
      <c r="I4" s="12" t="s">
        <v>16</v>
      </c>
      <c r="J4" s="12"/>
      <c r="K4" s="12"/>
      <c r="L4" s="13"/>
    </row>
    <row r="5" spans="1:12" s="3" customFormat="1" ht="81">
      <c r="A5" s="11"/>
      <c r="B5" s="13"/>
      <c r="C5" s="12"/>
      <c r="D5" s="12" t="s">
        <v>273</v>
      </c>
      <c r="E5" s="12" t="s">
        <v>274</v>
      </c>
      <c r="F5" s="12"/>
      <c r="G5" s="12"/>
      <c r="H5" s="12"/>
      <c r="I5" s="12" t="s">
        <v>275</v>
      </c>
      <c r="J5" s="12" t="s">
        <v>276</v>
      </c>
      <c r="K5" s="12" t="s">
        <v>277</v>
      </c>
      <c r="L5" s="12" t="s">
        <v>278</v>
      </c>
    </row>
    <row r="6" spans="1:12" s="4" customFormat="1" ht="30" customHeight="1">
      <c r="A6" s="14" t="s">
        <v>279</v>
      </c>
      <c r="B6" s="15">
        <v>63</v>
      </c>
      <c r="C6" s="15">
        <v>2880</v>
      </c>
      <c r="D6" s="15">
        <v>2880</v>
      </c>
      <c r="E6" s="15">
        <f>E7+E11+E15+E19</f>
        <v>0</v>
      </c>
      <c r="F6" s="15"/>
      <c r="G6" s="15"/>
      <c r="H6" s="15"/>
      <c r="I6" s="25"/>
      <c r="J6" s="25"/>
      <c r="K6" s="25"/>
      <c r="L6" s="15"/>
    </row>
    <row r="7" spans="1:12" s="4" customFormat="1" ht="30" customHeight="1">
      <c r="A7" s="14" t="s">
        <v>280</v>
      </c>
      <c r="B7" s="16">
        <v>15</v>
      </c>
      <c r="C7" s="16">
        <v>1242</v>
      </c>
      <c r="D7" s="16">
        <v>1242</v>
      </c>
      <c r="E7" s="16">
        <f>SUM(E8:E9)</f>
        <v>0</v>
      </c>
      <c r="F7" s="16">
        <v>27</v>
      </c>
      <c r="G7" s="16">
        <v>515</v>
      </c>
      <c r="H7" s="16">
        <v>1431</v>
      </c>
      <c r="I7" s="16">
        <v>3</v>
      </c>
      <c r="J7" s="16">
        <v>515</v>
      </c>
      <c r="K7" s="16">
        <v>1431</v>
      </c>
      <c r="L7" s="15"/>
    </row>
    <row r="8" spans="1:12" s="4" customFormat="1" ht="30" customHeight="1">
      <c r="A8" s="11" t="s">
        <v>281</v>
      </c>
      <c r="B8" s="15">
        <v>5</v>
      </c>
      <c r="C8" s="15">
        <v>588.5</v>
      </c>
      <c r="D8" s="15">
        <v>588.5</v>
      </c>
      <c r="E8" s="15">
        <v>0</v>
      </c>
      <c r="F8" s="17"/>
      <c r="G8" s="17"/>
      <c r="H8" s="17"/>
      <c r="I8" s="17"/>
      <c r="J8" s="17"/>
      <c r="K8" s="17"/>
      <c r="L8" s="15"/>
    </row>
    <row r="9" spans="1:12" s="4" customFormat="1" ht="30" customHeight="1">
      <c r="A9" s="11" t="s">
        <v>282</v>
      </c>
      <c r="B9" s="15">
        <v>9</v>
      </c>
      <c r="C9" s="15">
        <v>643.5</v>
      </c>
      <c r="D9" s="15">
        <v>643.5</v>
      </c>
      <c r="E9" s="15">
        <v>0</v>
      </c>
      <c r="F9" s="17"/>
      <c r="G9" s="17"/>
      <c r="H9" s="17"/>
      <c r="I9" s="17"/>
      <c r="J9" s="17"/>
      <c r="K9" s="17"/>
      <c r="L9" s="15"/>
    </row>
    <row r="10" spans="1:12" s="4" customFormat="1" ht="30" customHeight="1">
      <c r="A10" s="11" t="s">
        <v>283</v>
      </c>
      <c r="B10" s="15">
        <v>1</v>
      </c>
      <c r="C10" s="15">
        <v>10</v>
      </c>
      <c r="D10" s="15">
        <v>10</v>
      </c>
      <c r="E10" s="15">
        <v>0</v>
      </c>
      <c r="F10" s="17"/>
      <c r="G10" s="17"/>
      <c r="H10" s="17"/>
      <c r="I10" s="17"/>
      <c r="J10" s="17"/>
      <c r="K10" s="17"/>
      <c r="L10" s="15"/>
    </row>
    <row r="11" spans="1:12" s="4" customFormat="1" ht="30" customHeight="1">
      <c r="A11" s="14" t="s">
        <v>284</v>
      </c>
      <c r="B11" s="16">
        <v>6</v>
      </c>
      <c r="C11" s="16">
        <v>151</v>
      </c>
      <c r="D11" s="16">
        <v>151</v>
      </c>
      <c r="E11" s="16">
        <v>0</v>
      </c>
      <c r="F11" s="16">
        <v>27</v>
      </c>
      <c r="G11" s="16">
        <v>515</v>
      </c>
      <c r="H11" s="16">
        <v>1431</v>
      </c>
      <c r="I11" s="16">
        <v>3</v>
      </c>
      <c r="J11" s="16">
        <v>515</v>
      </c>
      <c r="K11" s="16">
        <v>1431</v>
      </c>
      <c r="L11" s="15"/>
    </row>
    <row r="12" spans="1:12" s="5" customFormat="1" ht="30" customHeight="1">
      <c r="A12" s="11" t="s">
        <v>285</v>
      </c>
      <c r="B12" s="18">
        <v>4</v>
      </c>
      <c r="C12" s="18">
        <v>144</v>
      </c>
      <c r="D12" s="18">
        <v>144</v>
      </c>
      <c r="E12" s="18">
        <v>0</v>
      </c>
      <c r="F12" s="17"/>
      <c r="G12" s="17"/>
      <c r="H12" s="17"/>
      <c r="I12" s="17"/>
      <c r="J12" s="17"/>
      <c r="K12" s="17"/>
      <c r="L12" s="18"/>
    </row>
    <row r="13" spans="1:12" s="5" customFormat="1" ht="30" customHeight="1">
      <c r="A13" s="11" t="s">
        <v>286</v>
      </c>
      <c r="B13" s="18">
        <v>1</v>
      </c>
      <c r="C13" s="18">
        <v>2</v>
      </c>
      <c r="D13" s="18">
        <v>2</v>
      </c>
      <c r="E13" s="18">
        <v>0</v>
      </c>
      <c r="F13" s="17"/>
      <c r="G13" s="17"/>
      <c r="H13" s="17"/>
      <c r="I13" s="17"/>
      <c r="J13" s="17"/>
      <c r="K13" s="17"/>
      <c r="L13" s="18"/>
    </row>
    <row r="14" spans="1:12" s="5" customFormat="1" ht="30" customHeight="1">
      <c r="A14" s="11" t="s">
        <v>287</v>
      </c>
      <c r="B14" s="18">
        <v>1</v>
      </c>
      <c r="C14" s="18">
        <v>5</v>
      </c>
      <c r="D14" s="18">
        <v>5</v>
      </c>
      <c r="E14" s="18">
        <v>0</v>
      </c>
      <c r="F14" s="17"/>
      <c r="G14" s="17"/>
      <c r="H14" s="17"/>
      <c r="I14" s="17"/>
      <c r="J14" s="17"/>
      <c r="K14" s="17"/>
      <c r="L14" s="18"/>
    </row>
    <row r="15" spans="1:12" ht="30" customHeight="1">
      <c r="A15" s="14" t="s">
        <v>288</v>
      </c>
      <c r="B15" s="16">
        <v>38</v>
      </c>
      <c r="C15" s="16">
        <v>1425.1</v>
      </c>
      <c r="D15" s="16">
        <v>1425.1</v>
      </c>
      <c r="E15" s="16">
        <v>0</v>
      </c>
      <c r="F15" s="16">
        <v>27</v>
      </c>
      <c r="G15" s="16">
        <v>515</v>
      </c>
      <c r="H15" s="16">
        <v>1431</v>
      </c>
      <c r="I15" s="16">
        <v>3</v>
      </c>
      <c r="J15" s="16">
        <v>515</v>
      </c>
      <c r="K15" s="16">
        <v>1431</v>
      </c>
      <c r="L15" s="26"/>
    </row>
    <row r="16" spans="1:12" s="6" customFormat="1" ht="30" customHeight="1">
      <c r="A16" s="11" t="s">
        <v>289</v>
      </c>
      <c r="B16" s="18">
        <v>32</v>
      </c>
      <c r="C16" s="18">
        <v>1051.1</v>
      </c>
      <c r="D16" s="18">
        <v>1051.1</v>
      </c>
      <c r="E16" s="18">
        <v>0</v>
      </c>
      <c r="F16" s="17"/>
      <c r="G16" s="17"/>
      <c r="H16" s="17"/>
      <c r="I16" s="17"/>
      <c r="J16" s="17"/>
      <c r="K16" s="17"/>
      <c r="L16" s="18"/>
    </row>
    <row r="17" spans="1:12" s="6" customFormat="1" ht="30" customHeight="1">
      <c r="A17" s="19" t="s">
        <v>290</v>
      </c>
      <c r="B17" s="20">
        <v>4</v>
      </c>
      <c r="C17" s="20">
        <v>330</v>
      </c>
      <c r="D17" s="20">
        <v>330</v>
      </c>
      <c r="E17" s="20">
        <v>0</v>
      </c>
      <c r="F17" s="21"/>
      <c r="G17" s="21"/>
      <c r="H17" s="21"/>
      <c r="I17" s="27"/>
      <c r="J17" s="21"/>
      <c r="K17" s="21"/>
      <c r="L17" s="18"/>
    </row>
    <row r="18" spans="1:12" s="6" customFormat="1" ht="30" customHeight="1">
      <c r="A18" s="11" t="s">
        <v>291</v>
      </c>
      <c r="B18" s="22">
        <v>2</v>
      </c>
      <c r="C18" s="22">
        <v>44</v>
      </c>
      <c r="D18" s="22">
        <v>44</v>
      </c>
      <c r="E18" s="22">
        <v>0</v>
      </c>
      <c r="F18" s="22"/>
      <c r="G18" s="22"/>
      <c r="H18" s="22"/>
      <c r="I18" s="18"/>
      <c r="J18" s="18"/>
      <c r="K18" s="18"/>
      <c r="L18" s="18"/>
    </row>
    <row r="19" spans="1:12" ht="30" customHeight="1">
      <c r="A19" s="14" t="s">
        <v>292</v>
      </c>
      <c r="B19" s="16">
        <v>2</v>
      </c>
      <c r="C19" s="16">
        <v>16.9</v>
      </c>
      <c r="D19" s="16">
        <v>16.9</v>
      </c>
      <c r="E19" s="16">
        <v>0</v>
      </c>
      <c r="F19" s="16">
        <v>27</v>
      </c>
      <c r="G19" s="16">
        <v>515</v>
      </c>
      <c r="H19" s="16">
        <v>1431</v>
      </c>
      <c r="I19" s="16">
        <v>3</v>
      </c>
      <c r="J19" s="16">
        <v>515</v>
      </c>
      <c r="K19" s="16">
        <v>1431</v>
      </c>
      <c r="L19" s="28"/>
    </row>
    <row r="20" spans="1:12" ht="30" customHeight="1">
      <c r="A20" s="11" t="s">
        <v>293</v>
      </c>
      <c r="B20" s="18">
        <v>2</v>
      </c>
      <c r="C20" s="18">
        <v>16.9</v>
      </c>
      <c r="D20" s="18">
        <v>16.9</v>
      </c>
      <c r="E20" s="18">
        <v>0</v>
      </c>
      <c r="F20" s="17"/>
      <c r="G20" s="17"/>
      <c r="H20" s="17"/>
      <c r="I20" s="17"/>
      <c r="J20" s="17"/>
      <c r="K20" s="17"/>
      <c r="L20" s="28"/>
    </row>
    <row r="21" spans="1:12" ht="30" customHeight="1">
      <c r="A21" s="23" t="s">
        <v>294</v>
      </c>
      <c r="B21" s="16">
        <v>1</v>
      </c>
      <c r="C21" s="16">
        <v>5</v>
      </c>
      <c r="D21" s="16">
        <v>5</v>
      </c>
      <c r="E21" s="16">
        <v>0</v>
      </c>
      <c r="F21" s="16">
        <v>27</v>
      </c>
      <c r="G21" s="16">
        <v>515</v>
      </c>
      <c r="H21" s="16">
        <v>1431</v>
      </c>
      <c r="I21" s="16">
        <v>3</v>
      </c>
      <c r="J21" s="16">
        <v>515</v>
      </c>
      <c r="K21" s="16">
        <v>1431</v>
      </c>
      <c r="L21" s="28"/>
    </row>
    <row r="22" spans="1:12" ht="30" customHeight="1">
      <c r="A22" s="19" t="s">
        <v>295</v>
      </c>
      <c r="B22" s="20">
        <v>1</v>
      </c>
      <c r="C22" s="20">
        <v>5</v>
      </c>
      <c r="D22" s="20">
        <v>5</v>
      </c>
      <c r="E22" s="20">
        <v>0</v>
      </c>
      <c r="F22" s="24"/>
      <c r="G22" s="24"/>
      <c r="H22" s="24"/>
      <c r="I22" s="24"/>
      <c r="J22" s="24"/>
      <c r="K22" s="24"/>
      <c r="L22" s="28"/>
    </row>
    <row r="23" spans="1:12" ht="30" customHeight="1">
      <c r="A23" s="23" t="s">
        <v>296</v>
      </c>
      <c r="B23" s="16">
        <v>1</v>
      </c>
      <c r="C23" s="16">
        <v>40</v>
      </c>
      <c r="D23" s="16">
        <v>40</v>
      </c>
      <c r="E23" s="16">
        <v>0</v>
      </c>
      <c r="F23" s="16">
        <v>27</v>
      </c>
      <c r="G23" s="16">
        <v>515</v>
      </c>
      <c r="H23" s="16">
        <v>1431</v>
      </c>
      <c r="I23" s="16">
        <v>3</v>
      </c>
      <c r="J23" s="16">
        <v>515</v>
      </c>
      <c r="K23" s="16">
        <v>1431</v>
      </c>
      <c r="L23" s="29"/>
    </row>
  </sheetData>
  <sheetProtection/>
  <mergeCells count="11">
    <mergeCell ref="A1:L1"/>
    <mergeCell ref="C3:E3"/>
    <mergeCell ref="F3:K3"/>
    <mergeCell ref="D4:E4"/>
    <mergeCell ref="I4:K4"/>
    <mergeCell ref="A3:A5"/>
    <mergeCell ref="B3:B5"/>
    <mergeCell ref="C4:C5"/>
    <mergeCell ref="F4:F5"/>
    <mergeCell ref="G4:G5"/>
    <mergeCell ref="H4:H5"/>
  </mergeCells>
  <printOptions horizontalCentered="1"/>
  <pageMargins left="0.4722222222222222" right="0.4722222222222222" top="0.5902777777777778" bottom="0.5902777777777778"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顾°</cp:lastModifiedBy>
  <cp:lastPrinted>2021-11-19T03:09:06Z</cp:lastPrinted>
  <dcterms:created xsi:type="dcterms:W3CDTF">1996-12-17T01:32:42Z</dcterms:created>
  <dcterms:modified xsi:type="dcterms:W3CDTF">2022-12-10T07:46:15Z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47B5C4C8C03543A490BBD2522BDDC889</vt:lpwstr>
  </property>
</Properties>
</file>