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00" activeTab="2"/>
  </bookViews>
  <sheets>
    <sheet name="梁山猕猴桃产业园项目" sheetId="1" r:id="rId1"/>
    <sheet name="东佑鞋业" sheetId="4" r:id="rId2"/>
    <sheet name="肖伍铺社区" sheetId="5" r:id="rId3"/>
  </sheets>
  <calcPr calcId="124519"/>
</workbook>
</file>

<file path=xl/calcChain.xml><?xml version="1.0" encoding="utf-8"?>
<calcChain xmlns="http://schemas.openxmlformats.org/spreadsheetml/2006/main">
  <c r="H19" i="5"/>
  <c r="G19"/>
  <c r="H18"/>
  <c r="H17"/>
  <c r="G17"/>
  <c r="H16"/>
  <c r="H15"/>
  <c r="H14"/>
  <c r="H13"/>
  <c r="G13"/>
  <c r="G8"/>
  <c r="G7"/>
  <c r="H14" i="4"/>
  <c r="H15"/>
  <c r="H16"/>
  <c r="H17"/>
  <c r="H18"/>
  <c r="H19"/>
  <c r="H20"/>
  <c r="H21"/>
  <c r="H22"/>
  <c r="H23"/>
  <c r="H24"/>
  <c r="G14"/>
  <c r="G21"/>
  <c r="G22"/>
  <c r="G24"/>
  <c r="G13"/>
  <c r="G8"/>
  <c r="G7"/>
  <c r="H13"/>
  <c r="H14" i="1"/>
  <c r="H15"/>
  <c r="H16"/>
  <c r="H17"/>
  <c r="H18"/>
  <c r="H19"/>
  <c r="H20"/>
  <c r="H21"/>
  <c r="H22"/>
  <c r="H23"/>
  <c r="H13"/>
</calcChain>
</file>

<file path=xl/sharedStrings.xml><?xml version="1.0" encoding="utf-8"?>
<sst xmlns="http://schemas.openxmlformats.org/spreadsheetml/2006/main" count="184" uniqueCount="83">
  <si>
    <t>绩效运行自评表</t>
  </si>
  <si>
    <t>（2019年度）</t>
  </si>
  <si>
    <t>项目名称</t>
  </si>
  <si>
    <t>项目负责人   及电话</t>
  </si>
  <si>
    <t>主管部门</t>
  </si>
  <si>
    <t>实施单位</t>
  </si>
  <si>
    <t>资金情况（万元）</t>
  </si>
  <si>
    <t>类别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</si>
  <si>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</si>
  <si>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</si>
  <si>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</si>
  <si>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</si>
  <si>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</si>
  <si>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</si>
  <si>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>其中：财政拨款</t>
  </si>
  <si>
    <t>-</t>
  </si>
  <si>
    <t xml:space="preserve">     其他资金</t>
  </si>
  <si>
    <t>年度总体目标</t>
  </si>
  <si>
    <t>年初设定目标</t>
  </si>
  <si>
    <t>年度总体目标完成情况综述</t>
  </si>
  <si>
    <t>绩效指标</t>
  </si>
  <si>
    <t>一级指标</t>
  </si>
  <si>
    <t>二级指标</t>
  </si>
  <si>
    <t>三级指标</t>
  </si>
  <si>
    <t>年度指标值</t>
  </si>
  <si>
    <t>全年实际值</t>
  </si>
  <si>
    <t>产出指标</t>
  </si>
  <si>
    <t>数量指标</t>
  </si>
  <si>
    <t>质量指标</t>
  </si>
  <si>
    <t>时效指标</t>
  </si>
  <si>
    <t>成本指标</t>
  </si>
  <si>
    <t>成本支出规范合理率</t>
  </si>
  <si>
    <t>效益指标</t>
  </si>
  <si>
    <t>受益建档立卡贫困人口数</t>
  </si>
  <si>
    <t>可持续影响指标</t>
  </si>
  <si>
    <t>满意度指标</t>
  </si>
  <si>
    <t>服务满意度指标</t>
  </si>
  <si>
    <t>白鹤镇梁山猕猴桃产业园</t>
    <phoneticPr fontId="5" type="noConversion"/>
  </si>
  <si>
    <t>常德市柳叶湖旅游度假区白鹤镇人民政府</t>
    <phoneticPr fontId="8" type="noConversion"/>
  </si>
  <si>
    <t>胡先军13875166323</t>
  </si>
  <si>
    <t>梁山社区</t>
  </si>
  <si>
    <t>重点帮扶梁山社区贫困户，同时普惠白鹤镇区域内其他贫困户，通过对公司投入资金50万元用于园区基础设施项目建设的方式，来发展公司产业，提高公司经营收入和利润，确保每年以投入资金总额的8%作为固定收益进行分配，提高贫困户收入，以解决贫困户脱贫。</t>
  </si>
  <si>
    <t>重点帮扶梁山社区贫困户，同时普惠白鹤镇区域内其他贫困户，通过对公司投入资金50万元用于园区基础设施项目建设的方式，来发展公司产业，提高公司经营收入和利润，确保每年以投入资金总额的8%作为固定收益进行分配，提高贫困户收入，以解决贫困户脱贫。</t>
    <phoneticPr fontId="5" type="noConversion"/>
  </si>
  <si>
    <t>扶持种植面积（亩）</t>
  </si>
  <si>
    <t>严格按照财政专项扶贫项目资金管理办法实施项目</t>
  </si>
  <si>
    <t>白鹤镇区域内贫困户分配比例</t>
    <phoneticPr fontId="8" type="noConversion"/>
  </si>
  <si>
    <t>梁山社区和其他村民分配比例</t>
    <phoneticPr fontId="8" type="noConversion"/>
  </si>
  <si>
    <t>工作完成及时率</t>
  </si>
  <si>
    <t>社会效益指标</t>
    <phoneticPr fontId="5" type="noConversion"/>
  </si>
  <si>
    <t>经济效益指标</t>
    <phoneticPr fontId="5" type="noConversion"/>
  </si>
  <si>
    <t>资产年收益率</t>
  </si>
  <si>
    <t>增加建档立卡贫困人口总收入（万元）</t>
  </si>
  <si>
    <t>≥2.8</t>
  </si>
  <si>
    <r>
      <t>≥13</t>
    </r>
    <r>
      <rPr>
        <sz val="11"/>
        <color theme="1"/>
        <rFont val="宋体"/>
        <family val="3"/>
        <charset val="134"/>
        <scheme val="minor"/>
      </rPr>
      <t>00</t>
    </r>
    <phoneticPr fontId="8" type="noConversion"/>
  </si>
  <si>
    <t>进一步巩固脱贫户稳步增收的基础</t>
  </si>
  <si>
    <t>受益贫困人口满意度</t>
  </si>
  <si>
    <t>≥98%</t>
  </si>
  <si>
    <t>东佑鞋业</t>
    <phoneticPr fontId="5" type="noConversion"/>
  </si>
  <si>
    <t>徐杰13875170587</t>
    <phoneticPr fontId="8" type="noConversion"/>
  </si>
  <si>
    <t>同富桥村</t>
    <phoneticPr fontId="8" type="noConversion"/>
  </si>
  <si>
    <t>共同投资修建扶贫车间面积（平方米）</t>
    <phoneticPr fontId="8" type="noConversion"/>
  </si>
  <si>
    <t>参与扶贫就业车间人数</t>
    <phoneticPr fontId="8" type="noConversion"/>
  </si>
  <si>
    <t>项目工程验收合格率</t>
    <phoneticPr fontId="8" type="noConversion"/>
  </si>
  <si>
    <t>同富桥村集体和其他村民分配比例</t>
    <phoneticPr fontId="8" type="noConversion"/>
  </si>
  <si>
    <t>工作完成及时率</t>
    <phoneticPr fontId="8" type="noConversion"/>
  </si>
  <si>
    <t>成本支出规范合理率</t>
    <phoneticPr fontId="8" type="noConversion"/>
  </si>
  <si>
    <t>资产年收益率</t>
    <phoneticPr fontId="8" type="noConversion"/>
  </si>
  <si>
    <t>增加建档立卡贫困人口总收入（万元）</t>
    <phoneticPr fontId="8" type="noConversion"/>
  </si>
  <si>
    <t>≥5.6</t>
    <phoneticPr fontId="8" type="noConversion"/>
  </si>
  <si>
    <t>受益建档立卡贫困人口数</t>
    <phoneticPr fontId="8" type="noConversion"/>
  </si>
  <si>
    <t>进一步巩固脱贫户稳步增收的基础</t>
    <phoneticPr fontId="8" type="noConversion"/>
  </si>
  <si>
    <t>受益贫困人口满意度</t>
    <phoneticPr fontId="8" type="noConversion"/>
  </si>
  <si>
    <t>重点帮扶同富桥村贫困户，同时普惠白鹤镇区域内其他贫困户，通过对公司投入资金共同修建扶贫车间的方式，来发展公司产业，提高公司经营收入和利润，确保每年以投入资金总额的8%作为固定收益进行分配，提高贫困户收入，以解决贫困户脱贫。</t>
  </si>
  <si>
    <t>重点帮扶同富桥村贫困户，同时普惠白鹤镇区域内其他贫困户，通过对公司投入资金共同修建扶贫车间的方式，来发展公司产业，提高公司经营收入和利润，确保每年以投入资金总额的8%作为固定收益进行分配，提高贫困户收入，以解决贫困户脱贫。</t>
    <phoneticPr fontId="8" type="noConversion"/>
  </si>
  <si>
    <t>肖伍铺社区农村基础设施建设工程</t>
    <phoneticPr fontId="5" type="noConversion"/>
  </si>
  <si>
    <t>李兵13575226124</t>
    <phoneticPr fontId="8" type="noConversion"/>
  </si>
  <si>
    <t>肖伍铺社区</t>
    <phoneticPr fontId="8" type="noConversion"/>
  </si>
  <si>
    <t>使用中央、省市区专项扶贫资金，加强农村基础设施建设，改善村民交通出行条件。</t>
    <phoneticPr fontId="8" type="noConversion"/>
  </si>
  <si>
    <t>贫困人中相对集中的非贫困村改建道路工程里程（公里）</t>
    <phoneticPr fontId="8" type="noConversion"/>
  </si>
  <si>
    <t>道路补助标准（万元/公里）</t>
    <phoneticPr fontId="8" type="noConversion"/>
  </si>
  <si>
    <t>工程设计使用年限</t>
    <phoneticPr fontId="8" type="noConversion"/>
  </si>
  <si>
    <t>≥10</t>
    <phoneticPr fontId="8" type="noConversion"/>
  </si>
  <si>
    <t>效益指标</t>
    <phoneticPr fontId="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</si>
</sst>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0.0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13" zoomScaleSheetLayoutView="100" workbookViewId="0">
      <selection activeCell="F13" sqref="F13"/>
    </sheetView>
  </sheetViews>
  <sheetFormatPr defaultColWidth="8.125" defaultRowHeight="14.25"/>
  <cols>
    <col min="1" max="1" width="6.375" style="1" customWidth="1"/>
    <col min="2" max="2" width="6.25" style="2" customWidth="1"/>
    <col min="3" max="3" width="9.125" style="1" customWidth="1"/>
    <col min="4" max="4" width="21.875" style="1" customWidth="1"/>
    <col min="5" max="6" width="9.875" style="1" customWidth="1"/>
    <col min="7" max="7" width="14.75" style="3" customWidth="1"/>
    <col min="8" max="8" width="9.5" style="2" customWidth="1"/>
    <col min="9" max="9" width="9.875" style="2" customWidth="1"/>
    <col min="10" max="10" width="6.25" style="4" customWidth="1"/>
    <col min="11" max="16384" width="8.125" style="1"/>
  </cols>
  <sheetData>
    <row r="1" spans="1:10" ht="24.95" customHeight="1">
      <c r="A1" s="45" t="s">
        <v>0</v>
      </c>
      <c r="B1" s="45"/>
      <c r="C1" s="45"/>
      <c r="D1" s="45"/>
      <c r="E1" s="45"/>
      <c r="F1" s="45"/>
      <c r="G1" s="46"/>
      <c r="H1" s="46"/>
      <c r="I1" s="46"/>
      <c r="J1" s="45"/>
    </row>
    <row r="2" spans="1:10" ht="18" customHeight="1">
      <c r="A2" s="47" t="s">
        <v>1</v>
      </c>
      <c r="B2" s="47"/>
      <c r="C2" s="47"/>
      <c r="D2" s="47"/>
      <c r="E2" s="47"/>
      <c r="F2" s="47"/>
      <c r="G2" s="48"/>
      <c r="H2" s="48"/>
      <c r="I2" s="48"/>
      <c r="J2" s="47"/>
    </row>
    <row r="3" spans="1:10" ht="21" customHeight="1">
      <c r="A3" s="49"/>
      <c r="B3" s="49"/>
      <c r="C3" s="49"/>
      <c r="D3" s="49"/>
      <c r="E3" s="5"/>
      <c r="F3" s="5"/>
      <c r="G3" s="6"/>
      <c r="H3" s="6"/>
      <c r="I3" s="6"/>
      <c r="J3" s="5"/>
    </row>
    <row r="4" spans="1:10" ht="30" customHeight="1">
      <c r="A4" s="42" t="s">
        <v>2</v>
      </c>
      <c r="B4" s="43"/>
      <c r="C4" s="44"/>
      <c r="D4" s="50" t="s">
        <v>37</v>
      </c>
      <c r="E4" s="51"/>
      <c r="F4" s="52"/>
      <c r="G4" s="7" t="s">
        <v>3</v>
      </c>
      <c r="H4" s="55" t="s">
        <v>39</v>
      </c>
      <c r="I4" s="56"/>
      <c r="J4" s="57"/>
    </row>
    <row r="5" spans="1:10" ht="30" customHeight="1">
      <c r="A5" s="42" t="s">
        <v>4</v>
      </c>
      <c r="B5" s="43"/>
      <c r="C5" s="44"/>
      <c r="D5" s="53" t="s">
        <v>38</v>
      </c>
      <c r="E5" s="54"/>
      <c r="F5" s="54"/>
      <c r="G5" s="8" t="s">
        <v>5</v>
      </c>
      <c r="H5" s="55" t="s">
        <v>40</v>
      </c>
      <c r="I5" s="56"/>
      <c r="J5" s="57"/>
    </row>
    <row r="6" spans="1:10" ht="30" customHeight="1">
      <c r="A6" s="34" t="s">
        <v>6</v>
      </c>
      <c r="B6" s="34"/>
      <c r="C6" s="34"/>
      <c r="D6" s="9" t="s">
        <v>7</v>
      </c>
      <c r="E6" s="38" t="s">
        <v>8</v>
      </c>
      <c r="F6" s="38"/>
      <c r="G6" s="9" t="s">
        <v>9</v>
      </c>
      <c r="H6" s="9" t="s">
        <v>10</v>
      </c>
      <c r="I6" s="18" t="s">
        <v>11</v>
      </c>
      <c r="J6" s="9" t="s">
        <v>12</v>
      </c>
    </row>
    <row r="7" spans="1:10" ht="30" customHeight="1">
      <c r="A7" s="34"/>
      <c r="B7" s="34"/>
      <c r="C7" s="34"/>
      <c r="D7" s="9" t="s">
        <v>13</v>
      </c>
      <c r="E7" s="58">
        <v>50</v>
      </c>
      <c r="F7" s="58"/>
      <c r="G7" s="59">
        <v>50</v>
      </c>
      <c r="H7" s="10">
        <v>10</v>
      </c>
      <c r="I7" s="60">
        <v>1</v>
      </c>
      <c r="J7" s="19">
        <v>10</v>
      </c>
    </row>
    <row r="8" spans="1:10" ht="30" customHeight="1">
      <c r="A8" s="34"/>
      <c r="B8" s="34"/>
      <c r="C8" s="34"/>
      <c r="D8" s="9" t="s">
        <v>14</v>
      </c>
      <c r="E8" s="58">
        <v>50</v>
      </c>
      <c r="F8" s="58"/>
      <c r="G8" s="59">
        <v>50</v>
      </c>
      <c r="H8" s="7" t="s">
        <v>15</v>
      </c>
      <c r="I8" s="60">
        <v>1</v>
      </c>
      <c r="J8" s="7" t="s">
        <v>15</v>
      </c>
    </row>
    <row r="9" spans="1:10" ht="30" customHeight="1">
      <c r="A9" s="34"/>
      <c r="B9" s="34"/>
      <c r="C9" s="34"/>
      <c r="D9" s="9" t="s">
        <v>16</v>
      </c>
      <c r="E9" s="38"/>
      <c r="F9" s="38"/>
      <c r="G9" s="9"/>
      <c r="H9" s="7" t="s">
        <v>15</v>
      </c>
      <c r="I9" s="7"/>
      <c r="J9" s="7" t="s">
        <v>15</v>
      </c>
    </row>
    <row r="10" spans="1:10" ht="30" customHeight="1">
      <c r="A10" s="31" t="s">
        <v>17</v>
      </c>
      <c r="B10" s="39" t="s">
        <v>18</v>
      </c>
      <c r="C10" s="39"/>
      <c r="D10" s="39"/>
      <c r="E10" s="39"/>
      <c r="F10" s="39"/>
      <c r="G10" s="31" t="s">
        <v>19</v>
      </c>
      <c r="H10" s="31"/>
      <c r="I10" s="31"/>
      <c r="J10" s="31"/>
    </row>
    <row r="11" spans="1:10" ht="93" customHeight="1">
      <c r="A11" s="31"/>
      <c r="B11" s="31" t="s">
        <v>42</v>
      </c>
      <c r="C11" s="31"/>
      <c r="D11" s="31"/>
      <c r="E11" s="31"/>
      <c r="F11" s="31"/>
      <c r="G11" s="33" t="s">
        <v>41</v>
      </c>
      <c r="H11" s="40"/>
      <c r="I11" s="40"/>
      <c r="J11" s="41"/>
    </row>
    <row r="12" spans="1:10" ht="30" customHeight="1">
      <c r="A12" s="32" t="s">
        <v>20</v>
      </c>
      <c r="B12" s="11" t="s">
        <v>21</v>
      </c>
      <c r="C12" s="11" t="s">
        <v>22</v>
      </c>
      <c r="D12" s="12" t="s">
        <v>23</v>
      </c>
      <c r="E12" s="4" t="s">
        <v>10</v>
      </c>
      <c r="F12" s="13" t="s">
        <v>24</v>
      </c>
      <c r="G12" s="14" t="s">
        <v>25</v>
      </c>
      <c r="H12" s="13" t="s">
        <v>12</v>
      </c>
      <c r="I12" s="29"/>
      <c r="J12" s="30"/>
    </row>
    <row r="13" spans="1:10" ht="30" customHeight="1">
      <c r="A13" s="33"/>
      <c r="B13" s="34" t="s">
        <v>26</v>
      </c>
      <c r="C13" s="26" t="s">
        <v>27</v>
      </c>
      <c r="D13" s="61" t="s">
        <v>43</v>
      </c>
      <c r="E13" s="67">
        <v>10</v>
      </c>
      <c r="F13" s="67">
        <v>1000</v>
      </c>
      <c r="G13" s="67">
        <v>1000</v>
      </c>
      <c r="H13" s="74">
        <f>E13</f>
        <v>10</v>
      </c>
      <c r="I13" s="29"/>
      <c r="J13" s="30"/>
    </row>
    <row r="14" spans="1:10" ht="30" customHeight="1">
      <c r="A14" s="33"/>
      <c r="B14" s="34"/>
      <c r="C14" s="35" t="s">
        <v>28</v>
      </c>
      <c r="D14" s="64" t="s">
        <v>44</v>
      </c>
      <c r="E14" s="67">
        <v>6</v>
      </c>
      <c r="F14" s="68">
        <v>1</v>
      </c>
      <c r="G14" s="68">
        <v>1</v>
      </c>
      <c r="H14" s="74">
        <f t="shared" ref="H14:H23" si="0">E14</f>
        <v>6</v>
      </c>
      <c r="I14" s="29"/>
      <c r="J14" s="30"/>
    </row>
    <row r="15" spans="1:10" ht="30" customHeight="1">
      <c r="A15" s="33"/>
      <c r="B15" s="34"/>
      <c r="C15" s="62"/>
      <c r="D15" s="65" t="s">
        <v>45</v>
      </c>
      <c r="E15" s="67">
        <v>7</v>
      </c>
      <c r="F15" s="68">
        <v>0.7</v>
      </c>
      <c r="G15" s="68">
        <v>0.7</v>
      </c>
      <c r="H15" s="74">
        <f t="shared" si="0"/>
        <v>7</v>
      </c>
      <c r="I15" s="24"/>
      <c r="J15" s="25"/>
    </row>
    <row r="16" spans="1:10" ht="30" customHeight="1">
      <c r="A16" s="33"/>
      <c r="B16" s="34"/>
      <c r="C16" s="63"/>
      <c r="D16" s="66" t="s">
        <v>46</v>
      </c>
      <c r="E16" s="67">
        <v>7</v>
      </c>
      <c r="F16" s="69">
        <v>0.3</v>
      </c>
      <c r="G16" s="69">
        <v>0.3</v>
      </c>
      <c r="H16" s="74">
        <f t="shared" si="0"/>
        <v>7</v>
      </c>
      <c r="I16" s="24"/>
      <c r="J16" s="25"/>
    </row>
    <row r="17" spans="1:10" ht="30" customHeight="1">
      <c r="A17" s="33"/>
      <c r="B17" s="34"/>
      <c r="C17" s="15" t="s">
        <v>29</v>
      </c>
      <c r="D17" s="64" t="s">
        <v>47</v>
      </c>
      <c r="E17" s="67">
        <v>10</v>
      </c>
      <c r="F17" s="68">
        <v>1</v>
      </c>
      <c r="G17" s="68">
        <v>1</v>
      </c>
      <c r="H17" s="74">
        <f t="shared" si="0"/>
        <v>10</v>
      </c>
      <c r="I17" s="29"/>
      <c r="J17" s="30"/>
    </row>
    <row r="18" spans="1:10" ht="30" customHeight="1">
      <c r="A18" s="33"/>
      <c r="B18" s="35"/>
      <c r="C18" s="16" t="s">
        <v>30</v>
      </c>
      <c r="D18" s="64" t="s">
        <v>31</v>
      </c>
      <c r="E18" s="67">
        <v>10</v>
      </c>
      <c r="F18" s="68">
        <v>1</v>
      </c>
      <c r="G18" s="68">
        <v>1</v>
      </c>
      <c r="H18" s="74">
        <f t="shared" si="0"/>
        <v>10</v>
      </c>
      <c r="I18" s="29"/>
      <c r="J18" s="30"/>
    </row>
    <row r="19" spans="1:10" ht="30" customHeight="1">
      <c r="A19" s="33"/>
      <c r="B19" s="36" t="s">
        <v>32</v>
      </c>
      <c r="C19" s="35" t="s">
        <v>49</v>
      </c>
      <c r="D19" s="64" t="s">
        <v>50</v>
      </c>
      <c r="E19" s="67">
        <v>5</v>
      </c>
      <c r="F19" s="68">
        <v>0.08</v>
      </c>
      <c r="G19" s="68">
        <v>0.08</v>
      </c>
      <c r="H19" s="74">
        <f t="shared" si="0"/>
        <v>5</v>
      </c>
      <c r="I19" s="24"/>
      <c r="J19" s="25"/>
    </row>
    <row r="20" spans="1:10" ht="30" customHeight="1">
      <c r="A20" s="33"/>
      <c r="B20" s="70"/>
      <c r="C20" s="63"/>
      <c r="D20" s="64" t="s">
        <v>51</v>
      </c>
      <c r="E20" s="67">
        <v>5</v>
      </c>
      <c r="F20" s="71" t="s">
        <v>52</v>
      </c>
      <c r="G20" s="71" t="s">
        <v>52</v>
      </c>
      <c r="H20" s="74">
        <f t="shared" si="0"/>
        <v>5</v>
      </c>
      <c r="I20" s="24"/>
      <c r="J20" s="25"/>
    </row>
    <row r="21" spans="1:10" ht="30" customHeight="1">
      <c r="A21" s="31"/>
      <c r="B21" s="70"/>
      <c r="C21" s="26" t="s">
        <v>48</v>
      </c>
      <c r="D21" s="64" t="s">
        <v>33</v>
      </c>
      <c r="E21" s="67">
        <v>10</v>
      </c>
      <c r="F21" s="72" t="s">
        <v>53</v>
      </c>
      <c r="G21" s="72" t="s">
        <v>53</v>
      </c>
      <c r="H21" s="74">
        <f t="shared" si="0"/>
        <v>10</v>
      </c>
      <c r="I21" s="29"/>
      <c r="J21" s="30"/>
    </row>
    <row r="22" spans="1:10" ht="30" customHeight="1">
      <c r="A22" s="31"/>
      <c r="B22" s="37"/>
      <c r="C22" s="15" t="s">
        <v>34</v>
      </c>
      <c r="D22" s="66" t="s">
        <v>54</v>
      </c>
      <c r="E22" s="67">
        <v>10</v>
      </c>
      <c r="F22" s="73">
        <v>1</v>
      </c>
      <c r="G22" s="73">
        <v>1</v>
      </c>
      <c r="H22" s="74">
        <f t="shared" si="0"/>
        <v>10</v>
      </c>
      <c r="I22" s="29"/>
      <c r="J22" s="30"/>
    </row>
    <row r="23" spans="1:10" ht="47.1" customHeight="1">
      <c r="A23" s="31"/>
      <c r="B23" s="17" t="s">
        <v>35</v>
      </c>
      <c r="C23" s="15" t="s">
        <v>36</v>
      </c>
      <c r="D23" s="64" t="s">
        <v>55</v>
      </c>
      <c r="E23" s="67">
        <v>10</v>
      </c>
      <c r="F23" s="71" t="s">
        <v>56</v>
      </c>
      <c r="G23" s="71" t="s">
        <v>56</v>
      </c>
      <c r="H23" s="74">
        <f t="shared" si="0"/>
        <v>10</v>
      </c>
      <c r="I23" s="29"/>
      <c r="J23" s="30"/>
    </row>
  </sheetData>
  <mergeCells count="32">
    <mergeCell ref="C14:C16"/>
    <mergeCell ref="B19:B22"/>
    <mergeCell ref="C19:C20"/>
    <mergeCell ref="A1:J1"/>
    <mergeCell ref="A2:J2"/>
    <mergeCell ref="A3:D3"/>
    <mergeCell ref="A4:C4"/>
    <mergeCell ref="D4:F4"/>
    <mergeCell ref="H4:J4"/>
    <mergeCell ref="A5:C5"/>
    <mergeCell ref="D5:F5"/>
    <mergeCell ref="H5:J5"/>
    <mergeCell ref="E6:F6"/>
    <mergeCell ref="E7:F7"/>
    <mergeCell ref="E8:F8"/>
    <mergeCell ref="E9:F9"/>
    <mergeCell ref="B10:F10"/>
    <mergeCell ref="G10:J10"/>
    <mergeCell ref="B11:F11"/>
    <mergeCell ref="G11:J11"/>
    <mergeCell ref="A6:C9"/>
    <mergeCell ref="I23:J23"/>
    <mergeCell ref="A10:A11"/>
    <mergeCell ref="A12:A23"/>
    <mergeCell ref="B13:B18"/>
    <mergeCell ref="I14:J14"/>
    <mergeCell ref="I17:J17"/>
    <mergeCell ref="I18:J18"/>
    <mergeCell ref="I21:J21"/>
    <mergeCell ref="I22:J22"/>
    <mergeCell ref="I12:J12"/>
    <mergeCell ref="I13:J13"/>
  </mergeCells>
  <phoneticPr fontId="5" type="noConversion"/>
  <pageMargins left="0.75" right="0.75" top="1" bottom="1" header="0.5" footer="0.5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topLeftCell="A11" zoomScaleSheetLayoutView="100" workbookViewId="0">
      <selection activeCell="E20" sqref="E20:E23"/>
    </sheetView>
  </sheetViews>
  <sheetFormatPr defaultColWidth="8.125" defaultRowHeight="14.25"/>
  <cols>
    <col min="1" max="1" width="6.375" style="1" customWidth="1"/>
    <col min="2" max="2" width="6.25" style="2" customWidth="1"/>
    <col min="3" max="3" width="9.125" style="1" customWidth="1"/>
    <col min="4" max="4" width="21.875" style="1" customWidth="1"/>
    <col min="5" max="6" width="9.875" style="1" customWidth="1"/>
    <col min="7" max="7" width="14.75" style="3" customWidth="1"/>
    <col min="8" max="8" width="9.5" style="2" customWidth="1"/>
    <col min="9" max="9" width="9.875" style="2" customWidth="1"/>
    <col min="10" max="10" width="6.25" style="4" customWidth="1"/>
    <col min="11" max="16384" width="8.125" style="1"/>
  </cols>
  <sheetData>
    <row r="1" spans="1:10" ht="24.95" customHeight="1">
      <c r="A1" s="45" t="s">
        <v>0</v>
      </c>
      <c r="B1" s="45"/>
      <c r="C1" s="45"/>
      <c r="D1" s="45"/>
      <c r="E1" s="45"/>
      <c r="F1" s="45"/>
      <c r="G1" s="46"/>
      <c r="H1" s="46"/>
      <c r="I1" s="46"/>
      <c r="J1" s="45"/>
    </row>
    <row r="2" spans="1:10" ht="18" customHeight="1">
      <c r="A2" s="47" t="s">
        <v>1</v>
      </c>
      <c r="B2" s="47"/>
      <c r="C2" s="47"/>
      <c r="D2" s="47"/>
      <c r="E2" s="47"/>
      <c r="F2" s="47"/>
      <c r="G2" s="48"/>
      <c r="H2" s="48"/>
      <c r="I2" s="48"/>
      <c r="J2" s="47"/>
    </row>
    <row r="3" spans="1:10" ht="21" customHeight="1">
      <c r="A3" s="49"/>
      <c r="B3" s="49"/>
      <c r="C3" s="49"/>
      <c r="D3" s="49"/>
      <c r="E3" s="20"/>
      <c r="F3" s="20"/>
      <c r="G3" s="21"/>
      <c r="H3" s="21"/>
      <c r="I3" s="21"/>
      <c r="J3" s="20"/>
    </row>
    <row r="4" spans="1:10" ht="30" customHeight="1">
      <c r="A4" s="42" t="s">
        <v>2</v>
      </c>
      <c r="B4" s="43"/>
      <c r="C4" s="44"/>
      <c r="D4" s="75" t="s">
        <v>57</v>
      </c>
      <c r="E4" s="51"/>
      <c r="F4" s="52"/>
      <c r="G4" s="26" t="s">
        <v>3</v>
      </c>
      <c r="H4" s="76" t="s">
        <v>58</v>
      </c>
      <c r="I4" s="56"/>
      <c r="J4" s="57"/>
    </row>
    <row r="5" spans="1:10" ht="30" customHeight="1">
      <c r="A5" s="42" t="s">
        <v>4</v>
      </c>
      <c r="B5" s="43"/>
      <c r="C5" s="44"/>
      <c r="D5" s="53" t="s">
        <v>38</v>
      </c>
      <c r="E5" s="54"/>
      <c r="F5" s="54"/>
      <c r="G5" s="27" t="s">
        <v>5</v>
      </c>
      <c r="H5" s="76" t="s">
        <v>59</v>
      </c>
      <c r="I5" s="56"/>
      <c r="J5" s="57"/>
    </row>
    <row r="6" spans="1:10" ht="30" customHeight="1">
      <c r="A6" s="34" t="s">
        <v>6</v>
      </c>
      <c r="B6" s="34"/>
      <c r="C6" s="34"/>
      <c r="D6" s="22" t="s">
        <v>7</v>
      </c>
      <c r="E6" s="38" t="s">
        <v>8</v>
      </c>
      <c r="F6" s="38"/>
      <c r="G6" s="22" t="s">
        <v>9</v>
      </c>
      <c r="H6" s="22" t="s">
        <v>10</v>
      </c>
      <c r="I6" s="18" t="s">
        <v>11</v>
      </c>
      <c r="J6" s="22" t="s">
        <v>12</v>
      </c>
    </row>
    <row r="7" spans="1:10" ht="30" customHeight="1">
      <c r="A7" s="34"/>
      <c r="B7" s="34"/>
      <c r="C7" s="34"/>
      <c r="D7" s="22" t="s">
        <v>13</v>
      </c>
      <c r="E7" s="58">
        <v>100</v>
      </c>
      <c r="F7" s="58"/>
      <c r="G7" s="59">
        <f>E7</f>
        <v>100</v>
      </c>
      <c r="H7" s="23">
        <v>10</v>
      </c>
      <c r="I7" s="60">
        <v>1</v>
      </c>
      <c r="J7" s="19">
        <v>10</v>
      </c>
    </row>
    <row r="8" spans="1:10" ht="30" customHeight="1">
      <c r="A8" s="34"/>
      <c r="B8" s="34"/>
      <c r="C8" s="34"/>
      <c r="D8" s="22" t="s">
        <v>14</v>
      </c>
      <c r="E8" s="58">
        <v>100</v>
      </c>
      <c r="F8" s="58"/>
      <c r="G8" s="59">
        <f>E8</f>
        <v>100</v>
      </c>
      <c r="H8" s="26" t="s">
        <v>15</v>
      </c>
      <c r="I8" s="60">
        <v>1</v>
      </c>
      <c r="J8" s="26" t="s">
        <v>15</v>
      </c>
    </row>
    <row r="9" spans="1:10" ht="30" customHeight="1">
      <c r="A9" s="34"/>
      <c r="B9" s="34"/>
      <c r="C9" s="34"/>
      <c r="D9" s="22" t="s">
        <v>16</v>
      </c>
      <c r="E9" s="38"/>
      <c r="F9" s="38"/>
      <c r="G9" s="22"/>
      <c r="H9" s="26" t="s">
        <v>15</v>
      </c>
      <c r="I9" s="26"/>
      <c r="J9" s="26" t="s">
        <v>15</v>
      </c>
    </row>
    <row r="10" spans="1:10" ht="30" customHeight="1">
      <c r="A10" s="31" t="s">
        <v>17</v>
      </c>
      <c r="B10" s="39" t="s">
        <v>18</v>
      </c>
      <c r="C10" s="39"/>
      <c r="D10" s="39"/>
      <c r="E10" s="39"/>
      <c r="F10" s="39"/>
      <c r="G10" s="31" t="s">
        <v>19</v>
      </c>
      <c r="H10" s="31"/>
      <c r="I10" s="31"/>
      <c r="J10" s="31"/>
    </row>
    <row r="11" spans="1:10" ht="93" customHeight="1">
      <c r="A11" s="31"/>
      <c r="B11" s="79" t="s">
        <v>73</v>
      </c>
      <c r="C11" s="31"/>
      <c r="D11" s="31"/>
      <c r="E11" s="31"/>
      <c r="F11" s="31"/>
      <c r="G11" s="33" t="s">
        <v>72</v>
      </c>
      <c r="H11" s="40"/>
      <c r="I11" s="40"/>
      <c r="J11" s="41"/>
    </row>
    <row r="12" spans="1:10" ht="30" customHeight="1">
      <c r="A12" s="32" t="s">
        <v>20</v>
      </c>
      <c r="B12" s="11" t="s">
        <v>21</v>
      </c>
      <c r="C12" s="11" t="s">
        <v>22</v>
      </c>
      <c r="D12" s="12" t="s">
        <v>23</v>
      </c>
      <c r="E12" s="4" t="s">
        <v>10</v>
      </c>
      <c r="F12" s="28" t="s">
        <v>24</v>
      </c>
      <c r="G12" s="14" t="s">
        <v>25</v>
      </c>
      <c r="H12" s="28" t="s">
        <v>12</v>
      </c>
      <c r="I12" s="29"/>
      <c r="J12" s="30"/>
    </row>
    <row r="13" spans="1:10" ht="30" customHeight="1">
      <c r="A13" s="33"/>
      <c r="B13" s="34" t="s">
        <v>26</v>
      </c>
      <c r="C13" s="35" t="s">
        <v>27</v>
      </c>
      <c r="D13" s="77" t="s">
        <v>60</v>
      </c>
      <c r="E13" s="67">
        <v>5</v>
      </c>
      <c r="F13" s="67">
        <v>800</v>
      </c>
      <c r="G13" s="67">
        <f>F13</f>
        <v>800</v>
      </c>
      <c r="H13" s="74">
        <f>E13</f>
        <v>5</v>
      </c>
      <c r="I13" s="29"/>
      <c r="J13" s="30"/>
    </row>
    <row r="14" spans="1:10" ht="30" customHeight="1">
      <c r="A14" s="33"/>
      <c r="B14" s="34"/>
      <c r="C14" s="63"/>
      <c r="D14" s="77" t="s">
        <v>61</v>
      </c>
      <c r="E14" s="67">
        <v>5</v>
      </c>
      <c r="F14" s="67">
        <v>140</v>
      </c>
      <c r="G14" s="67">
        <f t="shared" ref="G14:G24" si="0">F14</f>
        <v>140</v>
      </c>
      <c r="H14" s="74">
        <f t="shared" ref="H14:H24" si="1">E14</f>
        <v>5</v>
      </c>
      <c r="I14" s="24"/>
      <c r="J14" s="25"/>
    </row>
    <row r="15" spans="1:10" ht="30" customHeight="1">
      <c r="A15" s="33"/>
      <c r="B15" s="34"/>
      <c r="C15" s="35" t="s">
        <v>28</v>
      </c>
      <c r="D15" s="78" t="s">
        <v>62</v>
      </c>
      <c r="E15" s="67">
        <v>6</v>
      </c>
      <c r="F15" s="68">
        <v>1</v>
      </c>
      <c r="G15" s="68">
        <v>1</v>
      </c>
      <c r="H15" s="74">
        <f t="shared" si="1"/>
        <v>6</v>
      </c>
      <c r="I15" s="29"/>
      <c r="J15" s="30"/>
    </row>
    <row r="16" spans="1:10" ht="30" customHeight="1">
      <c r="A16" s="33"/>
      <c r="B16" s="34"/>
      <c r="C16" s="62"/>
      <c r="D16" s="77" t="s">
        <v>45</v>
      </c>
      <c r="E16" s="67">
        <v>7</v>
      </c>
      <c r="F16" s="68">
        <v>0.7</v>
      </c>
      <c r="G16" s="68">
        <v>0.7</v>
      </c>
      <c r="H16" s="74">
        <f t="shared" si="1"/>
        <v>7</v>
      </c>
      <c r="I16" s="24"/>
      <c r="J16" s="25"/>
    </row>
    <row r="17" spans="1:10" ht="30" customHeight="1">
      <c r="A17" s="33"/>
      <c r="B17" s="34"/>
      <c r="C17" s="63"/>
      <c r="D17" s="78" t="s">
        <v>63</v>
      </c>
      <c r="E17" s="67">
        <v>7</v>
      </c>
      <c r="F17" s="69">
        <v>0.3</v>
      </c>
      <c r="G17" s="69">
        <v>0.3</v>
      </c>
      <c r="H17" s="74">
        <f t="shared" si="1"/>
        <v>7</v>
      </c>
      <c r="I17" s="24"/>
      <c r="J17" s="25"/>
    </row>
    <row r="18" spans="1:10" ht="30" customHeight="1">
      <c r="A18" s="33"/>
      <c r="B18" s="34"/>
      <c r="C18" s="26" t="s">
        <v>29</v>
      </c>
      <c r="D18" s="78" t="s">
        <v>64</v>
      </c>
      <c r="E18" s="67">
        <v>10</v>
      </c>
      <c r="F18" s="68">
        <v>1</v>
      </c>
      <c r="G18" s="68">
        <v>1</v>
      </c>
      <c r="H18" s="74">
        <f t="shared" si="1"/>
        <v>10</v>
      </c>
      <c r="I18" s="29"/>
      <c r="J18" s="30"/>
    </row>
    <row r="19" spans="1:10" ht="30" customHeight="1">
      <c r="A19" s="33"/>
      <c r="B19" s="35"/>
      <c r="C19" s="27" t="s">
        <v>30</v>
      </c>
      <c r="D19" s="78" t="s">
        <v>65</v>
      </c>
      <c r="E19" s="67">
        <v>10</v>
      </c>
      <c r="F19" s="68">
        <v>1</v>
      </c>
      <c r="G19" s="68">
        <v>1</v>
      </c>
      <c r="H19" s="74">
        <f t="shared" si="1"/>
        <v>10</v>
      </c>
      <c r="I19" s="29"/>
      <c r="J19" s="30"/>
    </row>
    <row r="20" spans="1:10" ht="30" customHeight="1">
      <c r="A20" s="33"/>
      <c r="B20" s="36" t="s">
        <v>32</v>
      </c>
      <c r="C20" s="35" t="s">
        <v>49</v>
      </c>
      <c r="D20" s="78" t="s">
        <v>66</v>
      </c>
      <c r="E20" s="67">
        <v>5</v>
      </c>
      <c r="F20" s="68">
        <v>0.08</v>
      </c>
      <c r="G20" s="68">
        <v>0.08</v>
      </c>
      <c r="H20" s="74">
        <f t="shared" si="1"/>
        <v>5</v>
      </c>
      <c r="I20" s="24"/>
      <c r="J20" s="25"/>
    </row>
    <row r="21" spans="1:10" ht="30" customHeight="1">
      <c r="A21" s="33"/>
      <c r="B21" s="70"/>
      <c r="C21" s="63"/>
      <c r="D21" s="78" t="s">
        <v>67</v>
      </c>
      <c r="E21" s="67">
        <v>5</v>
      </c>
      <c r="F21" s="72" t="s">
        <v>68</v>
      </c>
      <c r="G21" s="67" t="str">
        <f t="shared" si="0"/>
        <v>≥5.6</v>
      </c>
      <c r="H21" s="74">
        <f t="shared" si="1"/>
        <v>5</v>
      </c>
      <c r="I21" s="24"/>
      <c r="J21" s="25"/>
    </row>
    <row r="22" spans="1:10" ht="30" customHeight="1">
      <c r="A22" s="31"/>
      <c r="B22" s="70"/>
      <c r="C22" s="26" t="s">
        <v>48</v>
      </c>
      <c r="D22" s="78" t="s">
        <v>69</v>
      </c>
      <c r="E22" s="67">
        <v>10</v>
      </c>
      <c r="F22" s="72" t="s">
        <v>53</v>
      </c>
      <c r="G22" s="67" t="str">
        <f t="shared" si="0"/>
        <v>≥1300</v>
      </c>
      <c r="H22" s="74">
        <f t="shared" si="1"/>
        <v>10</v>
      </c>
      <c r="I22" s="29"/>
      <c r="J22" s="30"/>
    </row>
    <row r="23" spans="1:10" ht="30" customHeight="1">
      <c r="A23" s="31"/>
      <c r="B23" s="37"/>
      <c r="C23" s="26" t="s">
        <v>34</v>
      </c>
      <c r="D23" s="78" t="s">
        <v>70</v>
      </c>
      <c r="E23" s="67">
        <v>10</v>
      </c>
      <c r="F23" s="73">
        <v>1</v>
      </c>
      <c r="G23" s="73">
        <v>1</v>
      </c>
      <c r="H23" s="74">
        <f t="shared" si="1"/>
        <v>10</v>
      </c>
      <c r="I23" s="29"/>
      <c r="J23" s="30"/>
    </row>
    <row r="24" spans="1:10" ht="47.1" customHeight="1">
      <c r="A24" s="31"/>
      <c r="B24" s="17" t="s">
        <v>35</v>
      </c>
      <c r="C24" s="26" t="s">
        <v>36</v>
      </c>
      <c r="D24" s="78" t="s">
        <v>71</v>
      </c>
      <c r="E24" s="67">
        <v>10</v>
      </c>
      <c r="F24" s="71" t="s">
        <v>56</v>
      </c>
      <c r="G24" s="67" t="str">
        <f t="shared" si="0"/>
        <v>≥98%</v>
      </c>
      <c r="H24" s="74">
        <f t="shared" si="1"/>
        <v>10</v>
      </c>
      <c r="I24" s="29"/>
      <c r="J24" s="30"/>
    </row>
  </sheetData>
  <mergeCells count="33">
    <mergeCell ref="I24:J24"/>
    <mergeCell ref="C13:C14"/>
    <mergeCell ref="I15:J15"/>
    <mergeCell ref="I18:J18"/>
    <mergeCell ref="I19:J19"/>
    <mergeCell ref="B20:B23"/>
    <mergeCell ref="C20:C21"/>
    <mergeCell ref="I22:J22"/>
    <mergeCell ref="I23:J23"/>
    <mergeCell ref="A10:A11"/>
    <mergeCell ref="B10:F10"/>
    <mergeCell ref="G10:J10"/>
    <mergeCell ref="B11:F11"/>
    <mergeCell ref="G11:J11"/>
    <mergeCell ref="A12:A24"/>
    <mergeCell ref="I12:J12"/>
    <mergeCell ref="B13:B19"/>
    <mergeCell ref="I13:J13"/>
    <mergeCell ref="C15:C17"/>
    <mergeCell ref="A5:C5"/>
    <mergeCell ref="D5:F5"/>
    <mergeCell ref="H5:J5"/>
    <mergeCell ref="A6:C9"/>
    <mergeCell ref="E6:F6"/>
    <mergeCell ref="E7:F7"/>
    <mergeCell ref="E8:F8"/>
    <mergeCell ref="E9:F9"/>
    <mergeCell ref="A1:J1"/>
    <mergeCell ref="A2:J2"/>
    <mergeCell ref="A3:D3"/>
    <mergeCell ref="A4:C4"/>
    <mergeCell ref="D4:F4"/>
    <mergeCell ref="H4:J4"/>
  </mergeCells>
  <phoneticPr fontId="8" type="noConversion"/>
  <pageMargins left="0.75" right="0.75" top="1" bottom="1" header="0.5" footer="0.5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topLeftCell="A2" zoomScaleSheetLayoutView="100" workbookViewId="0">
      <selection activeCell="H13" sqref="H13:H19"/>
    </sheetView>
  </sheetViews>
  <sheetFormatPr defaultColWidth="8.125" defaultRowHeight="14.25"/>
  <cols>
    <col min="1" max="1" width="6.375" style="1" customWidth="1"/>
    <col min="2" max="2" width="6.25" style="2" customWidth="1"/>
    <col min="3" max="3" width="9.125" style="1" customWidth="1"/>
    <col min="4" max="4" width="21.875" style="1" customWidth="1"/>
    <col min="5" max="6" width="9.875" style="1" customWidth="1"/>
    <col min="7" max="7" width="14.75" style="3" customWidth="1"/>
    <col min="8" max="8" width="9.5" style="2" customWidth="1"/>
    <col min="9" max="9" width="9.875" style="2" customWidth="1"/>
    <col min="10" max="10" width="6.25" style="4" customWidth="1"/>
    <col min="11" max="16384" width="8.125" style="1"/>
  </cols>
  <sheetData>
    <row r="1" spans="1:10" ht="24.95" customHeight="1">
      <c r="A1" s="45" t="s">
        <v>0</v>
      </c>
      <c r="B1" s="45"/>
      <c r="C1" s="45"/>
      <c r="D1" s="45"/>
      <c r="E1" s="45"/>
      <c r="F1" s="45"/>
      <c r="G1" s="46"/>
      <c r="H1" s="46"/>
      <c r="I1" s="46"/>
      <c r="J1" s="45"/>
    </row>
    <row r="2" spans="1:10" ht="18" customHeight="1">
      <c r="A2" s="47" t="s">
        <v>1</v>
      </c>
      <c r="B2" s="47"/>
      <c r="C2" s="47"/>
      <c r="D2" s="47"/>
      <c r="E2" s="47"/>
      <c r="F2" s="47"/>
      <c r="G2" s="48"/>
      <c r="H2" s="48"/>
      <c r="I2" s="48"/>
      <c r="J2" s="47"/>
    </row>
    <row r="3" spans="1:10" ht="21" customHeight="1">
      <c r="A3" s="49"/>
      <c r="B3" s="49"/>
      <c r="C3" s="49"/>
      <c r="D3" s="49"/>
      <c r="E3" s="20"/>
      <c r="F3" s="20"/>
      <c r="G3" s="21"/>
      <c r="H3" s="21"/>
      <c r="I3" s="21"/>
      <c r="J3" s="20"/>
    </row>
    <row r="4" spans="1:10" ht="30" customHeight="1">
      <c r="A4" s="42" t="s">
        <v>2</v>
      </c>
      <c r="B4" s="43"/>
      <c r="C4" s="44"/>
      <c r="D4" s="75" t="s">
        <v>74</v>
      </c>
      <c r="E4" s="51"/>
      <c r="F4" s="52"/>
      <c r="G4" s="26" t="s">
        <v>3</v>
      </c>
      <c r="H4" s="76" t="s">
        <v>75</v>
      </c>
      <c r="I4" s="56"/>
      <c r="J4" s="57"/>
    </row>
    <row r="5" spans="1:10" ht="30" customHeight="1">
      <c r="A5" s="42" t="s">
        <v>4</v>
      </c>
      <c r="B5" s="43"/>
      <c r="C5" s="44"/>
      <c r="D5" s="53" t="s">
        <v>38</v>
      </c>
      <c r="E5" s="54"/>
      <c r="F5" s="54"/>
      <c r="G5" s="27" t="s">
        <v>5</v>
      </c>
      <c r="H5" s="76" t="s">
        <v>76</v>
      </c>
      <c r="I5" s="56"/>
      <c r="J5" s="57"/>
    </row>
    <row r="6" spans="1:10" ht="30" customHeight="1">
      <c r="A6" s="34" t="s">
        <v>6</v>
      </c>
      <c r="B6" s="34"/>
      <c r="C6" s="34"/>
      <c r="D6" s="22" t="s">
        <v>7</v>
      </c>
      <c r="E6" s="38" t="s">
        <v>8</v>
      </c>
      <c r="F6" s="38"/>
      <c r="G6" s="22" t="s">
        <v>9</v>
      </c>
      <c r="H6" s="22" t="s">
        <v>10</v>
      </c>
      <c r="I6" s="18" t="s">
        <v>11</v>
      </c>
      <c r="J6" s="22" t="s">
        <v>12</v>
      </c>
    </row>
    <row r="7" spans="1:10" ht="30" customHeight="1">
      <c r="A7" s="34"/>
      <c r="B7" s="34"/>
      <c r="C7" s="34"/>
      <c r="D7" s="22" t="s">
        <v>13</v>
      </c>
      <c r="E7" s="58">
        <v>30</v>
      </c>
      <c r="F7" s="58"/>
      <c r="G7" s="59">
        <f>E7</f>
        <v>30</v>
      </c>
      <c r="H7" s="23">
        <v>10</v>
      </c>
      <c r="I7" s="60">
        <v>1</v>
      </c>
      <c r="J7" s="19">
        <v>10</v>
      </c>
    </row>
    <row r="8" spans="1:10" ht="30" customHeight="1">
      <c r="A8" s="34"/>
      <c r="B8" s="34"/>
      <c r="C8" s="34"/>
      <c r="D8" s="22" t="s">
        <v>14</v>
      </c>
      <c r="E8" s="58">
        <v>30</v>
      </c>
      <c r="F8" s="58"/>
      <c r="G8" s="59">
        <f>E8</f>
        <v>30</v>
      </c>
      <c r="H8" s="26" t="s">
        <v>15</v>
      </c>
      <c r="I8" s="60">
        <v>1</v>
      </c>
      <c r="J8" s="26" t="s">
        <v>15</v>
      </c>
    </row>
    <row r="9" spans="1:10" ht="30" customHeight="1">
      <c r="A9" s="34"/>
      <c r="B9" s="34"/>
      <c r="C9" s="34"/>
      <c r="D9" s="22" t="s">
        <v>16</v>
      </c>
      <c r="E9" s="38"/>
      <c r="F9" s="38"/>
      <c r="G9" s="22"/>
      <c r="H9" s="26" t="s">
        <v>15</v>
      </c>
      <c r="I9" s="26"/>
      <c r="J9" s="26" t="s">
        <v>15</v>
      </c>
    </row>
    <row r="10" spans="1:10" ht="30" customHeight="1">
      <c r="A10" s="31" t="s">
        <v>17</v>
      </c>
      <c r="B10" s="39" t="s">
        <v>18</v>
      </c>
      <c r="C10" s="39"/>
      <c r="D10" s="39"/>
      <c r="E10" s="39"/>
      <c r="F10" s="39"/>
      <c r="G10" s="31" t="s">
        <v>19</v>
      </c>
      <c r="H10" s="31"/>
      <c r="I10" s="31"/>
      <c r="J10" s="31"/>
    </row>
    <row r="11" spans="1:10" ht="93" customHeight="1">
      <c r="A11" s="31"/>
      <c r="B11" s="79" t="s">
        <v>77</v>
      </c>
      <c r="C11" s="31"/>
      <c r="D11" s="31"/>
      <c r="E11" s="31"/>
      <c r="F11" s="31"/>
      <c r="G11" s="80" t="s">
        <v>77</v>
      </c>
      <c r="H11" s="40"/>
      <c r="I11" s="40"/>
      <c r="J11" s="41"/>
    </row>
    <row r="12" spans="1:10" ht="30" customHeight="1">
      <c r="A12" s="32" t="s">
        <v>20</v>
      </c>
      <c r="B12" s="11" t="s">
        <v>21</v>
      </c>
      <c r="C12" s="11" t="s">
        <v>22</v>
      </c>
      <c r="D12" s="12" t="s">
        <v>23</v>
      </c>
      <c r="E12" s="4" t="s">
        <v>10</v>
      </c>
      <c r="F12" s="28" t="s">
        <v>24</v>
      </c>
      <c r="G12" s="14" t="s">
        <v>25</v>
      </c>
      <c r="H12" s="28" t="s">
        <v>12</v>
      </c>
      <c r="I12" s="29"/>
      <c r="J12" s="30"/>
    </row>
    <row r="13" spans="1:10" ht="30" customHeight="1">
      <c r="A13" s="33"/>
      <c r="B13" s="34" t="s">
        <v>26</v>
      </c>
      <c r="C13" s="27" t="s">
        <v>27</v>
      </c>
      <c r="D13" s="78" t="s">
        <v>78</v>
      </c>
      <c r="E13" s="67">
        <v>15</v>
      </c>
      <c r="F13" s="67">
        <v>0.46</v>
      </c>
      <c r="G13" s="67">
        <f>F13</f>
        <v>0.46</v>
      </c>
      <c r="H13" s="74">
        <f>E13</f>
        <v>15</v>
      </c>
      <c r="I13" s="29"/>
      <c r="J13" s="30"/>
    </row>
    <row r="14" spans="1:10" ht="30" customHeight="1">
      <c r="A14" s="33"/>
      <c r="B14" s="34"/>
      <c r="C14" s="27" t="s">
        <v>28</v>
      </c>
      <c r="D14" s="78" t="s">
        <v>62</v>
      </c>
      <c r="E14" s="67">
        <v>15</v>
      </c>
      <c r="F14" s="68">
        <v>1</v>
      </c>
      <c r="G14" s="68">
        <v>1</v>
      </c>
      <c r="H14" s="74">
        <f t="shared" ref="H14:H19" si="0">E14</f>
        <v>15</v>
      </c>
      <c r="I14" s="29"/>
      <c r="J14" s="30"/>
    </row>
    <row r="15" spans="1:10" ht="30" customHeight="1">
      <c r="A15" s="33"/>
      <c r="B15" s="34"/>
      <c r="C15" s="26" t="s">
        <v>29</v>
      </c>
      <c r="D15" s="78" t="s">
        <v>64</v>
      </c>
      <c r="E15" s="67">
        <v>10</v>
      </c>
      <c r="F15" s="68">
        <v>1</v>
      </c>
      <c r="G15" s="68">
        <v>1</v>
      </c>
      <c r="H15" s="74">
        <f t="shared" si="0"/>
        <v>10</v>
      </c>
      <c r="I15" s="29"/>
      <c r="J15" s="30"/>
    </row>
    <row r="16" spans="1:10" ht="30" customHeight="1">
      <c r="A16" s="33"/>
      <c r="B16" s="34"/>
      <c r="C16" s="27" t="s">
        <v>30</v>
      </c>
      <c r="D16" s="78" t="s">
        <v>79</v>
      </c>
      <c r="E16" s="67">
        <v>10</v>
      </c>
      <c r="F16" s="84">
        <v>65.5</v>
      </c>
      <c r="G16" s="68">
        <v>1</v>
      </c>
      <c r="H16" s="74">
        <f t="shared" si="0"/>
        <v>10</v>
      </c>
      <c r="I16" s="29"/>
      <c r="J16" s="30"/>
    </row>
    <row r="17" spans="1:10" ht="30" customHeight="1">
      <c r="A17" s="31"/>
      <c r="B17" s="82" t="s">
        <v>82</v>
      </c>
      <c r="C17" s="26" t="s">
        <v>48</v>
      </c>
      <c r="D17" s="78" t="s">
        <v>69</v>
      </c>
      <c r="E17" s="67">
        <v>15</v>
      </c>
      <c r="F17" s="72">
        <v>42</v>
      </c>
      <c r="G17" s="67">
        <f t="shared" ref="G17:G19" si="1">F17</f>
        <v>42</v>
      </c>
      <c r="H17" s="74">
        <f t="shared" si="0"/>
        <v>15</v>
      </c>
      <c r="I17" s="29"/>
      <c r="J17" s="30"/>
    </row>
    <row r="18" spans="1:10" ht="30" customHeight="1">
      <c r="A18" s="31"/>
      <c r="B18" s="83"/>
      <c r="C18" s="26" t="s">
        <v>34</v>
      </c>
      <c r="D18" s="78" t="s">
        <v>80</v>
      </c>
      <c r="E18" s="81">
        <v>15</v>
      </c>
      <c r="F18" s="81" t="s">
        <v>81</v>
      </c>
      <c r="G18" s="73">
        <v>1</v>
      </c>
      <c r="H18" s="74">
        <f t="shared" si="0"/>
        <v>15</v>
      </c>
      <c r="I18" s="29"/>
      <c r="J18" s="30"/>
    </row>
    <row r="19" spans="1:10" ht="47.1" customHeight="1">
      <c r="A19" s="31"/>
      <c r="B19" s="17" t="s">
        <v>35</v>
      </c>
      <c r="C19" s="26" t="s">
        <v>36</v>
      </c>
      <c r="D19" s="78" t="s">
        <v>71</v>
      </c>
      <c r="E19" s="71">
        <v>10</v>
      </c>
      <c r="F19" s="71" t="s">
        <v>56</v>
      </c>
      <c r="G19" s="67" t="str">
        <f t="shared" si="1"/>
        <v>≥98%</v>
      </c>
      <c r="H19" s="74">
        <f t="shared" si="0"/>
        <v>10</v>
      </c>
      <c r="I19" s="29"/>
      <c r="J19" s="30"/>
    </row>
  </sheetData>
  <mergeCells count="30">
    <mergeCell ref="I19:J19"/>
    <mergeCell ref="I14:J14"/>
    <mergeCell ref="I15:J15"/>
    <mergeCell ref="I16:J16"/>
    <mergeCell ref="B17:B18"/>
    <mergeCell ref="I17:J17"/>
    <mergeCell ref="I18:J18"/>
    <mergeCell ref="A10:A11"/>
    <mergeCell ref="B10:F10"/>
    <mergeCell ref="G10:J10"/>
    <mergeCell ref="B11:F11"/>
    <mergeCell ref="G11:J11"/>
    <mergeCell ref="A12:A19"/>
    <mergeCell ref="I12:J12"/>
    <mergeCell ref="B13:B16"/>
    <mergeCell ref="I13:J13"/>
    <mergeCell ref="A5:C5"/>
    <mergeCell ref="D5:F5"/>
    <mergeCell ref="H5:J5"/>
    <mergeCell ref="A6:C9"/>
    <mergeCell ref="E6:F6"/>
    <mergeCell ref="E7:F7"/>
    <mergeCell ref="E8:F8"/>
    <mergeCell ref="E9:F9"/>
    <mergeCell ref="A1:J1"/>
    <mergeCell ref="A2:J2"/>
    <mergeCell ref="A3:D3"/>
    <mergeCell ref="A4:C4"/>
    <mergeCell ref="D4:F4"/>
    <mergeCell ref="H4:J4"/>
  </mergeCells>
  <phoneticPr fontId="8" type="noConversion"/>
  <pageMargins left="0.75" right="0.75" top="1" bottom="1" header="0.5" footer="0.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梁山猕猴桃产业园项目</vt:lpstr>
      <vt:lpstr>东佑鞋业</vt:lpstr>
      <vt:lpstr>肖伍铺社区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2019-11-30T07:31:40Z</cp:lastPrinted>
  <dcterms:created xsi:type="dcterms:W3CDTF">2019-11-30T02:05:40Z</dcterms:created>
  <dcterms:modified xsi:type="dcterms:W3CDTF">2019-11-30T07:31:41Z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